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720"/>
  </bookViews>
  <sheets>
    <sheet name="2017 - por mes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2" i="1" l="1"/>
  <c r="I252" i="1"/>
  <c r="I773" i="1"/>
  <c r="G552" i="1"/>
  <c r="J1225" i="1"/>
  <c r="J213" i="1"/>
  <c r="I723" i="1"/>
  <c r="J673" i="1"/>
  <c r="J66" i="1"/>
  <c r="J484" i="1"/>
  <c r="J406" i="1"/>
  <c r="G1062" i="1"/>
  <c r="I340" i="1"/>
  <c r="G825" i="1"/>
  <c r="J448" i="1"/>
  <c r="I616" i="1"/>
  <c r="G171" i="1"/>
  <c r="G972" i="1"/>
  <c r="I321" i="1"/>
  <c r="G878" i="1"/>
  <c r="G618" i="1"/>
  <c r="G448" i="1"/>
  <c r="J386" i="1"/>
  <c r="G881" i="1"/>
  <c r="J1118" i="1"/>
  <c r="I1193" i="1"/>
  <c r="G9" i="1"/>
  <c r="G1277" i="1"/>
  <c r="G1130" i="1"/>
  <c r="I385" i="1"/>
  <c r="I875" i="1"/>
  <c r="G806" i="1"/>
  <c r="J226" i="1"/>
  <c r="G1155" i="1"/>
  <c r="G65" i="1"/>
  <c r="J416" i="1"/>
  <c r="G257" i="1"/>
  <c r="G636" i="1"/>
  <c r="G1201" i="1"/>
  <c r="J303" i="1"/>
  <c r="J1152" i="1"/>
  <c r="I943" i="1"/>
  <c r="I988" i="1"/>
  <c r="J281" i="1"/>
  <c r="I627" i="1"/>
  <c r="J1323" i="1"/>
  <c r="I395" i="1"/>
  <c r="J561" i="1"/>
  <c r="G209" i="1"/>
  <c r="G156" i="1"/>
  <c r="G282" i="1"/>
  <c r="G194" i="1"/>
  <c r="I1315" i="1"/>
  <c r="G966" i="1"/>
  <c r="G1193" i="1"/>
  <c r="J735" i="1"/>
  <c r="G1080" i="1"/>
  <c r="J1259" i="1"/>
  <c r="I208" i="1"/>
  <c r="G725" i="1"/>
  <c r="J548" i="1"/>
  <c r="G750" i="1"/>
  <c r="G1341" i="1"/>
  <c r="G14" i="1"/>
  <c r="I1308" i="1"/>
  <c r="G239" i="1"/>
  <c r="I1019" i="1"/>
  <c r="J662" i="1"/>
  <c r="I283" i="1"/>
  <c r="J344" i="1"/>
  <c r="J271" i="1"/>
  <c r="G529" i="1"/>
  <c r="J354" i="1"/>
  <c r="I949" i="1"/>
  <c r="I983" i="1"/>
  <c r="J324" i="1"/>
  <c r="G197" i="1"/>
  <c r="G1237" i="1"/>
  <c r="G645" i="1"/>
  <c r="J1141" i="1"/>
  <c r="J725" i="1"/>
  <c r="G1146" i="1"/>
  <c r="G337" i="1"/>
  <c r="I108" i="1"/>
  <c r="I1301" i="1"/>
  <c r="I932" i="1"/>
  <c r="I1088" i="1"/>
  <c r="J99" i="1"/>
  <c r="G207" i="1"/>
  <c r="G594" i="1"/>
  <c r="G1202" i="1"/>
  <c r="G212" i="1"/>
  <c r="I810" i="1"/>
  <c r="I649" i="1"/>
  <c r="I874" i="1"/>
  <c r="G1282" i="1"/>
  <c r="G1326" i="1"/>
  <c r="I623" i="1"/>
  <c r="J554" i="1"/>
  <c r="G453" i="1"/>
  <c r="J182" i="1"/>
  <c r="J766" i="1"/>
  <c r="I698" i="1"/>
  <c r="I902" i="1"/>
  <c r="G275" i="1"/>
  <c r="G1316" i="1"/>
  <c r="G458" i="1"/>
  <c r="J1208" i="1"/>
  <c r="J936" i="1"/>
  <c r="G122" i="1"/>
  <c r="I191" i="1"/>
  <c r="G199" i="1"/>
  <c r="J43" i="1"/>
  <c r="G1177" i="1"/>
  <c r="G906" i="1"/>
  <c r="G934" i="1"/>
  <c r="I518" i="1"/>
  <c r="G183" i="1"/>
  <c r="J914" i="1"/>
  <c r="I259" i="1"/>
  <c r="I402" i="1"/>
  <c r="G1285" i="1"/>
  <c r="G204" i="1"/>
  <c r="I298" i="1"/>
  <c r="J533" i="1"/>
  <c r="I438" i="1"/>
  <c r="I210" i="1"/>
  <c r="G654" i="1"/>
  <c r="I1162" i="1"/>
  <c r="G255" i="1"/>
  <c r="G809" i="1"/>
  <c r="G1186" i="1"/>
  <c r="I260" i="1"/>
  <c r="G397" i="1"/>
  <c r="G15" i="1"/>
  <c r="J534" i="1"/>
  <c r="G578" i="1"/>
  <c r="J1171" i="1"/>
  <c r="G916" i="1"/>
  <c r="G1089" i="1"/>
  <c r="G329" i="1"/>
  <c r="G409" i="1"/>
  <c r="I1008" i="1"/>
  <c r="J210" i="1"/>
  <c r="I165" i="1"/>
  <c r="J716" i="1"/>
  <c r="G38" i="1"/>
  <c r="G1253" i="1"/>
  <c r="I765" i="1"/>
  <c r="J96" i="1"/>
  <c r="J311" i="1"/>
  <c r="G935" i="1"/>
  <c r="I1097" i="1"/>
  <c r="I471" i="1"/>
  <c r="I158" i="1"/>
  <c r="G820" i="1"/>
  <c r="I711" i="1"/>
  <c r="G604" i="1"/>
  <c r="J619" i="1"/>
  <c r="J348" i="1"/>
  <c r="I320" i="1"/>
  <c r="G920" i="1"/>
  <c r="J916" i="1"/>
  <c r="G1098" i="1"/>
  <c r="I184" i="1"/>
  <c r="G997" i="1"/>
  <c r="J244" i="1"/>
  <c r="G325" i="1"/>
  <c r="I704" i="1"/>
  <c r="G1020" i="1"/>
  <c r="G395" i="1"/>
  <c r="J550" i="1"/>
  <c r="I570" i="1"/>
  <c r="G1019" i="1"/>
  <c r="G540" i="1"/>
  <c r="I1226" i="1"/>
  <c r="G1165" i="1"/>
  <c r="G626" i="1"/>
  <c r="G838" i="1"/>
  <c r="I171" i="1"/>
  <c r="J1248" i="1"/>
  <c r="J1162" i="1"/>
  <c r="I113" i="1"/>
  <c r="I638" i="1"/>
  <c r="I603" i="1"/>
  <c r="J1070" i="1"/>
  <c r="G1055" i="1"/>
  <c r="J278" i="1"/>
  <c r="G1274" i="1"/>
  <c r="G855" i="1"/>
  <c r="G265" i="1"/>
  <c r="J1337" i="1"/>
  <c r="J67" i="1"/>
  <c r="I90" i="1"/>
  <c r="J1228" i="1"/>
  <c r="J882" i="1"/>
  <c r="G136" i="1"/>
  <c r="G777" i="1"/>
  <c r="G1044" i="1"/>
  <c r="J69" i="1"/>
  <c r="J686" i="1"/>
  <c r="J414" i="1"/>
  <c r="I749" i="1"/>
  <c r="G569" i="1"/>
  <c r="J401" i="1"/>
  <c r="I226" i="1"/>
  <c r="I1257" i="1"/>
  <c r="G483" i="1"/>
  <c r="G612" i="1"/>
  <c r="G619" i="1"/>
  <c r="I258" i="1"/>
  <c r="I70" i="1"/>
  <c r="I866" i="1"/>
  <c r="G236" i="1"/>
  <c r="J442" i="1"/>
  <c r="J266" i="1"/>
  <c r="G670" i="1"/>
  <c r="J462" i="1"/>
  <c r="J752" i="1"/>
  <c r="G562" i="1"/>
  <c r="J428" i="1"/>
  <c r="I1192" i="1"/>
  <c r="I272" i="1"/>
  <c r="J1339" i="1"/>
  <c r="G343" i="1"/>
  <c r="I685" i="1"/>
  <c r="I684" i="1"/>
  <c r="J1240" i="1"/>
  <c r="G1172" i="1"/>
  <c r="G432" i="1"/>
  <c r="G1036" i="1"/>
  <c r="I1032" i="1"/>
  <c r="G607" i="1"/>
  <c r="G811" i="1"/>
  <c r="I563" i="1"/>
  <c r="I1302" i="1"/>
  <c r="I470" i="1"/>
  <c r="G1331" i="1"/>
  <c r="I564" i="1"/>
  <c r="G154" i="1"/>
  <c r="J426" i="1"/>
  <c r="G436" i="1"/>
  <c r="G1248" i="1"/>
  <c r="G362" i="1"/>
  <c r="G1259" i="1"/>
  <c r="G288" i="1"/>
  <c r="I1054" i="1"/>
  <c r="I396" i="1"/>
  <c r="I501" i="1"/>
  <c r="G339" i="1"/>
  <c r="I168" i="1"/>
  <c r="G734" i="1"/>
  <c r="G253" i="1"/>
  <c r="J105" i="1"/>
  <c r="G700" i="1"/>
  <c r="I145" i="1"/>
  <c r="G1194" i="1"/>
  <c r="J1004" i="1"/>
  <c r="J156" i="1"/>
  <c r="J1181" i="1"/>
  <c r="J836" i="1"/>
  <c r="J1088" i="1"/>
  <c r="G1256" i="1"/>
  <c r="I631" i="1"/>
  <c r="J1075" i="1"/>
  <c r="J273" i="1"/>
  <c r="G1288" i="1"/>
  <c r="I1074" i="1"/>
  <c r="I726" i="1"/>
  <c r="J510" i="1"/>
  <c r="G812" i="1"/>
  <c r="I830" i="1"/>
  <c r="I369" i="1"/>
  <c r="G991" i="1"/>
  <c r="G515" i="1"/>
  <c r="G306" i="1"/>
  <c r="J1155" i="1"/>
  <c r="J385" i="1"/>
  <c r="I696" i="1"/>
  <c r="G43" i="1"/>
  <c r="I746" i="1"/>
  <c r="G118" i="1"/>
  <c r="G679" i="1"/>
  <c r="G450" i="1"/>
  <c r="J666" i="1"/>
  <c r="I107" i="1"/>
  <c r="J970" i="1"/>
  <c r="G819" i="1"/>
  <c r="I1060" i="1"/>
  <c r="G44" i="1"/>
  <c r="J1054" i="1"/>
  <c r="I352" i="1"/>
  <c r="J75" i="1"/>
  <c r="G1249" i="1"/>
  <c r="J24" i="1"/>
  <c r="J1194" i="1"/>
  <c r="G139" i="1"/>
  <c r="G1213" i="1"/>
  <c r="I1024" i="1"/>
  <c r="G294" i="1"/>
  <c r="J989" i="1"/>
  <c r="I271" i="1"/>
  <c r="I188" i="1"/>
  <c r="J509" i="1"/>
  <c r="I652" i="1"/>
  <c r="G763" i="1"/>
  <c r="G507" i="1"/>
  <c r="J1174" i="1"/>
  <c r="I434" i="1"/>
  <c r="J1260" i="1"/>
  <c r="J949" i="1"/>
  <c r="I1268" i="1"/>
  <c r="G247" i="1"/>
  <c r="G435" i="1"/>
  <c r="J140" i="1"/>
  <c r="G1175" i="1"/>
  <c r="G754" i="1"/>
  <c r="I79" i="1"/>
  <c r="J825" i="1"/>
  <c r="J289" i="1"/>
  <c r="J747" i="1"/>
  <c r="I636" i="1"/>
  <c r="J12" i="1"/>
  <c r="J1146" i="1"/>
  <c r="G295" i="1"/>
  <c r="I847" i="1"/>
  <c r="I517" i="1"/>
  <c r="I816" i="1"/>
  <c r="J1170" i="1"/>
  <c r="G1301" i="1"/>
  <c r="J275" i="1"/>
  <c r="J1265" i="1"/>
  <c r="G639" i="1"/>
  <c r="I1171" i="1"/>
  <c r="G131" i="1"/>
  <c r="G1321" i="1"/>
  <c r="I227" i="1"/>
  <c r="G1151" i="1"/>
  <c r="I947" i="1"/>
  <c r="G45" i="1"/>
  <c r="J848" i="1"/>
  <c r="I793" i="1"/>
  <c r="G42" i="1"/>
  <c r="G487" i="1"/>
  <c r="I1059" i="1"/>
  <c r="J853" i="1"/>
  <c r="G990" i="1"/>
  <c r="I373" i="1"/>
  <c r="G411" i="1"/>
  <c r="G1170" i="1"/>
  <c r="I355" i="1"/>
  <c r="J44" i="1"/>
  <c r="I567" i="1"/>
  <c r="I378" i="1"/>
  <c r="I7" i="1"/>
  <c r="J1335" i="1"/>
  <c r="G919" i="1"/>
  <c r="J658" i="1"/>
  <c r="J988" i="1"/>
  <c r="I498" i="1"/>
  <c r="G387" i="1"/>
  <c r="J830" i="1"/>
  <c r="G735" i="1"/>
  <c r="I801" i="1"/>
  <c r="G358" i="1"/>
  <c r="G915" i="1"/>
  <c r="I1160" i="1"/>
  <c r="G967" i="1"/>
  <c r="G918" i="1"/>
  <c r="G414" i="1"/>
  <c r="J808" i="1"/>
  <c r="I1340" i="1"/>
  <c r="G1122" i="1"/>
  <c r="G873" i="1"/>
  <c r="G765" i="1"/>
  <c r="G757" i="1"/>
  <c r="G857" i="1"/>
  <c r="G673" i="1"/>
  <c r="G1338" i="1"/>
  <c r="J447" i="1"/>
  <c r="G1014" i="1"/>
  <c r="I660" i="1"/>
  <c r="G635" i="1"/>
  <c r="I676" i="1"/>
  <c r="J1149" i="1"/>
  <c r="G1306" i="1"/>
  <c r="I654" i="1"/>
  <c r="J703" i="1"/>
  <c r="G125" i="1"/>
  <c r="G675" i="1"/>
  <c r="G865" i="1"/>
  <c r="G1003" i="1"/>
  <c r="I1274" i="1"/>
  <c r="G1345" i="1"/>
  <c r="G751" i="1"/>
  <c r="J1281" i="1"/>
  <c r="J100" i="1"/>
  <c r="G1333" i="1"/>
  <c r="G1097" i="1"/>
  <c r="I367" i="1"/>
  <c r="G1015" i="1"/>
  <c r="I326" i="1"/>
  <c r="G1195" i="1"/>
  <c r="J528" i="1"/>
  <c r="I377" i="1"/>
  <c r="I450" i="1"/>
  <c r="I522" i="1"/>
  <c r="I53" i="1"/>
  <c r="I1028" i="1"/>
  <c r="J693" i="1"/>
  <c r="J630" i="1"/>
  <c r="J822" i="1"/>
  <c r="G917" i="1"/>
  <c r="G216" i="1"/>
  <c r="G550" i="1"/>
  <c r="J812" i="1"/>
  <c r="G998" i="1"/>
  <c r="J1344" i="1"/>
  <c r="J683" i="1"/>
  <c r="G1077" i="1"/>
  <c r="G537" i="1"/>
  <c r="I945" i="1"/>
  <c r="G430" i="1"/>
  <c r="J797" i="1"/>
  <c r="J1093" i="1"/>
  <c r="J948" i="1"/>
  <c r="I484" i="1"/>
  <c r="J148" i="1"/>
  <c r="J1205" i="1"/>
  <c r="G29" i="1"/>
  <c r="G1329" i="1"/>
  <c r="I420" i="1"/>
  <c r="I365" i="1"/>
  <c r="J307" i="1"/>
  <c r="G1111" i="1"/>
  <c r="I1186" i="1"/>
  <c r="I1052" i="1"/>
  <c r="I511" i="1"/>
  <c r="G309" i="1"/>
  <c r="J318" i="1"/>
  <c r="G875" i="1"/>
  <c r="J629" i="1"/>
  <c r="J963" i="1"/>
  <c r="I304" i="1"/>
  <c r="G157" i="1"/>
  <c r="I821" i="1"/>
  <c r="G1141" i="1"/>
  <c r="J446" i="1"/>
  <c r="I439" i="1"/>
  <c r="G1219" i="1"/>
  <c r="I556" i="1"/>
  <c r="I170" i="1"/>
  <c r="G596" i="1"/>
  <c r="J1187" i="1"/>
  <c r="J927" i="1"/>
  <c r="G864" i="1"/>
  <c r="J98" i="1"/>
  <c r="G1334" i="1"/>
  <c r="G922" i="1"/>
  <c r="G724" i="1"/>
  <c r="I455" i="1"/>
  <c r="I1102" i="1"/>
  <c r="J1156" i="1"/>
  <c r="J380" i="1"/>
  <c r="G1037" i="1"/>
  <c r="G1181" i="1"/>
  <c r="G779" i="1"/>
  <c r="I741" i="1"/>
  <c r="I213" i="1"/>
  <c r="G854" i="1"/>
  <c r="J888" i="1"/>
  <c r="G684" i="1"/>
  <c r="I16" i="1"/>
  <c r="I707" i="1"/>
  <c r="I1002" i="1"/>
  <c r="J119" i="1"/>
  <c r="G600" i="1"/>
  <c r="G930" i="1"/>
  <c r="G587" i="1"/>
  <c r="J1336" i="1"/>
  <c r="J282" i="1"/>
  <c r="I769" i="1"/>
  <c r="J453" i="1"/>
  <c r="G286" i="1"/>
  <c r="J819" i="1"/>
  <c r="G1254" i="1"/>
  <c r="G861" i="1"/>
  <c r="J1283" i="1"/>
  <c r="I243" i="1"/>
  <c r="I595" i="1"/>
  <c r="G524" i="1"/>
  <c r="J301" i="1"/>
  <c r="G947" i="1"/>
  <c r="J224" i="1"/>
  <c r="I526" i="1"/>
  <c r="I938" i="1"/>
  <c r="G1310" i="1"/>
  <c r="G1271" i="1"/>
  <c r="G317" i="1"/>
  <c r="G648" i="1"/>
  <c r="I418" i="1"/>
  <c r="G481" i="1"/>
  <c r="G702" i="1"/>
  <c r="G1302" i="1"/>
  <c r="J946" i="1"/>
  <c r="J1250" i="1"/>
  <c r="I1158" i="1"/>
  <c r="G40" i="1"/>
  <c r="I82" i="1"/>
  <c r="G415" i="1"/>
  <c r="J143" i="1"/>
  <c r="G24" i="1"/>
  <c r="G1035" i="1"/>
  <c r="J48" i="1"/>
  <c r="J780" i="1"/>
  <c r="I1003" i="1"/>
  <c r="I715" i="1"/>
  <c r="G461" i="1"/>
  <c r="J557" i="1"/>
  <c r="G1268" i="1"/>
  <c r="I100" i="1"/>
  <c r="J347" i="1"/>
  <c r="G1046" i="1"/>
  <c r="I761" i="1"/>
  <c r="G960" i="1"/>
  <c r="J694" i="1"/>
  <c r="J1050" i="1"/>
  <c r="I1080" i="1"/>
  <c r="I391" i="1"/>
  <c r="J411" i="1"/>
  <c r="J1076" i="1"/>
  <c r="G689" i="1"/>
  <c r="J701" i="1"/>
  <c r="G408" i="1"/>
  <c r="I61" i="1"/>
  <c r="G1322" i="1"/>
  <c r="G485" i="1"/>
  <c r="G1162" i="1"/>
  <c r="J328" i="1"/>
  <c r="I1090" i="1"/>
  <c r="I193" i="1"/>
  <c r="I295" i="1"/>
  <c r="G1068" i="1"/>
  <c r="J1305" i="1"/>
  <c r="I125" i="1"/>
  <c r="G1241" i="1"/>
  <c r="I510" i="1"/>
  <c r="J300" i="1"/>
  <c r="G1001" i="1"/>
  <c r="J1036" i="1"/>
  <c r="J492" i="1"/>
  <c r="J8" i="1"/>
  <c r="J46" i="1"/>
  <c r="J72" i="1"/>
  <c r="J171" i="1"/>
  <c r="I1007" i="1"/>
  <c r="G512" i="1"/>
  <c r="I11" i="1"/>
  <c r="I1281" i="1"/>
  <c r="G943" i="1"/>
  <c r="J599" i="1"/>
  <c r="G1016" i="1"/>
  <c r="I447" i="1"/>
  <c r="G400" i="1"/>
  <c r="G615" i="1"/>
  <c r="G1340" i="1"/>
  <c r="I583" i="1"/>
  <c r="I487" i="1"/>
  <c r="G16" i="1"/>
  <c r="I1324" i="1"/>
  <c r="I17" i="1"/>
  <c r="I733" i="1"/>
  <c r="G568" i="1"/>
  <c r="G381" i="1"/>
  <c r="I288" i="1"/>
  <c r="I736" i="1"/>
  <c r="J893" i="1"/>
  <c r="J123" i="1"/>
  <c r="J422" i="1"/>
  <c r="I60" i="1"/>
  <c r="G196" i="1"/>
  <c r="G1251" i="1"/>
  <c r="I222" i="1"/>
  <c r="G980" i="1"/>
  <c r="G886" i="1"/>
  <c r="G244" i="1"/>
  <c r="I1219" i="1"/>
  <c r="G208" i="1"/>
  <c r="G1095" i="1"/>
  <c r="G459" i="1"/>
  <c r="J925" i="1"/>
  <c r="J1043" i="1"/>
  <c r="I38" i="1"/>
  <c r="J195" i="1"/>
  <c r="I1258" i="1"/>
  <c r="G771" i="1"/>
  <c r="I981" i="1"/>
  <c r="J1322" i="1"/>
  <c r="J314" i="1"/>
  <c r="J944" i="1"/>
  <c r="I907" i="1"/>
  <c r="G437" i="1"/>
  <c r="J363" i="1"/>
  <c r="J663" i="1"/>
  <c r="G98" i="1"/>
  <c r="G100" i="1"/>
  <c r="I299" i="1"/>
  <c r="J1235" i="1"/>
  <c r="J520" i="1"/>
  <c r="J494" i="1"/>
  <c r="G378" i="1"/>
  <c r="G1006" i="1"/>
  <c r="G508" i="1"/>
  <c r="G17" i="1"/>
  <c r="I1205" i="1"/>
  <c r="G944" i="1"/>
  <c r="G310" i="1"/>
  <c r="I71" i="1"/>
  <c r="I751" i="1"/>
  <c r="J163" i="1"/>
  <c r="G1121" i="1"/>
  <c r="G226" i="1"/>
  <c r="J35" i="1"/>
  <c r="J909" i="1"/>
  <c r="I249" i="1"/>
  <c r="G862" i="1"/>
  <c r="G900" i="1"/>
  <c r="G94" i="1"/>
  <c r="I901" i="1"/>
  <c r="G599" i="1"/>
  <c r="G1290" i="1"/>
  <c r="G457" i="1"/>
  <c r="G608" i="1"/>
  <c r="J502" i="1"/>
  <c r="I429" i="1"/>
  <c r="I1249" i="1"/>
  <c r="G132" i="1"/>
  <c r="J903" i="1"/>
  <c r="G939" i="1"/>
  <c r="G924" i="1"/>
  <c r="G492" i="1"/>
  <c r="J1072" i="1"/>
  <c r="G662" i="1"/>
  <c r="G871" i="1"/>
  <c r="I268" i="1"/>
  <c r="G388" i="1"/>
  <c r="J1086" i="1"/>
  <c r="I368" i="1"/>
  <c r="G1043" i="1"/>
  <c r="I941" i="1"/>
  <c r="J431" i="1"/>
  <c r="J391" i="1"/>
  <c r="G1017" i="1"/>
  <c r="G1180" i="1"/>
  <c r="J95" i="1"/>
  <c r="J7" i="1"/>
  <c r="I1050" i="1"/>
  <c r="G996" i="1"/>
  <c r="G1178" i="1"/>
  <c r="J511" i="1"/>
  <c r="G1262" i="1"/>
  <c r="G630" i="1"/>
  <c r="I799" i="1"/>
  <c r="I1260" i="1"/>
  <c r="J149" i="1"/>
  <c r="I530" i="1"/>
  <c r="G720" i="1"/>
  <c r="G1308" i="1"/>
  <c r="I411" i="1"/>
  <c r="J1067" i="1"/>
  <c r="I783" i="1"/>
  <c r="I934" i="1"/>
  <c r="J1122" i="1"/>
  <c r="J986" i="1"/>
  <c r="G1051" i="1"/>
  <c r="I1206" i="1"/>
  <c r="G19" i="1"/>
  <c r="I568" i="1"/>
  <c r="I97" i="1"/>
  <c r="I1053" i="1"/>
  <c r="G1042" i="1"/>
  <c r="J1195" i="1"/>
  <c r="J63" i="1"/>
  <c r="J1052" i="1"/>
  <c r="I959" i="1"/>
  <c r="G389" i="1"/>
  <c r="I788" i="1"/>
  <c r="I86" i="1"/>
  <c r="G793" i="1"/>
  <c r="J262" i="1"/>
  <c r="G393" i="1"/>
  <c r="G631" i="1"/>
  <c r="G663" i="1"/>
  <c r="I49" i="1"/>
  <c r="I383" i="1"/>
  <c r="G1145" i="1"/>
  <c r="G1245" i="1"/>
  <c r="I492" i="1"/>
  <c r="I630" i="1"/>
  <c r="I618" i="1"/>
  <c r="J689" i="1"/>
  <c r="J92" i="1"/>
  <c r="G235" i="1"/>
  <c r="J1092" i="1"/>
  <c r="J558" i="1"/>
  <c r="J1161" i="1"/>
  <c r="J360" i="1"/>
  <c r="G840" i="1"/>
  <c r="G444" i="1"/>
  <c r="G1287" i="1"/>
  <c r="J339" i="1"/>
  <c r="G736" i="1"/>
  <c r="G658" i="1"/>
  <c r="G1113" i="1"/>
  <c r="G903" i="1"/>
  <c r="G538" i="1"/>
  <c r="I1156" i="1"/>
  <c r="J330" i="1"/>
  <c r="G402" i="1"/>
  <c r="J732" i="1"/>
  <c r="G788" i="1"/>
  <c r="I432" i="1"/>
  <c r="G142" i="1"/>
  <c r="I566" i="1"/>
  <c r="J1053" i="1"/>
  <c r="J82" i="1"/>
  <c r="J886" i="1"/>
  <c r="J1106" i="1"/>
  <c r="G396" i="1"/>
  <c r="I238" i="1"/>
  <c r="G740" i="1"/>
  <c r="I1021" i="1"/>
  <c r="I820" i="1"/>
  <c r="J544" i="1"/>
  <c r="I317" i="1"/>
  <c r="J263" i="1"/>
  <c r="G379" i="1"/>
  <c r="I229" i="1"/>
  <c r="I1115" i="1"/>
  <c r="G932" i="1"/>
  <c r="I789" i="1"/>
  <c r="G942" i="1"/>
  <c r="J564" i="1"/>
  <c r="G642" i="1"/>
  <c r="I691" i="1"/>
  <c r="I637" i="1"/>
  <c r="J723" i="1"/>
  <c r="G1026" i="1"/>
  <c r="J1102" i="1"/>
  <c r="G382" i="1"/>
  <c r="J162" i="1"/>
  <c r="G530" i="1"/>
  <c r="G497" i="1"/>
  <c r="J109" i="1"/>
  <c r="G872" i="1"/>
  <c r="J854" i="1"/>
  <c r="J161" i="1"/>
  <c r="J443" i="1"/>
  <c r="I1297" i="1"/>
  <c r="I147" i="1"/>
  <c r="I607" i="1"/>
  <c r="I1016" i="1"/>
  <c r="G1339" i="1"/>
  <c r="J458" i="1"/>
  <c r="J531" i="1"/>
  <c r="I196" i="1"/>
  <c r="I469" i="1"/>
  <c r="G426" i="1"/>
  <c r="J734" i="1"/>
  <c r="G641" i="1"/>
  <c r="I1091" i="1"/>
  <c r="J1264" i="1"/>
  <c r="J127" i="1"/>
  <c r="J912" i="1"/>
  <c r="J885" i="1"/>
  <c r="J645" i="1"/>
  <c r="G1083" i="1"/>
  <c r="J958" i="1"/>
  <c r="J587" i="1"/>
  <c r="I426" i="1"/>
  <c r="G230" i="1"/>
  <c r="G667" i="1"/>
  <c r="I747" i="1"/>
  <c r="G844" i="1"/>
  <c r="G418" i="1"/>
  <c r="I143" i="1"/>
  <c r="I973" i="1"/>
  <c r="G1221" i="1"/>
  <c r="G1090" i="1"/>
  <c r="J168" i="1"/>
  <c r="I599" i="1"/>
  <c r="G1072" i="1"/>
  <c r="J604" i="1"/>
  <c r="G547" i="1"/>
  <c r="G300" i="1"/>
  <c r="I89" i="1"/>
  <c r="I702" i="1"/>
  <c r="G791" i="1"/>
  <c r="G957" i="1"/>
  <c r="I1273" i="1"/>
  <c r="G18" i="1"/>
  <c r="G672" i="1"/>
  <c r="G59" i="1"/>
  <c r="I83" i="1"/>
  <c r="G74" i="1"/>
  <c r="J876" i="1"/>
  <c r="I246" i="1"/>
  <c r="I827" i="1"/>
  <c r="I756" i="1"/>
  <c r="J736" i="1"/>
  <c r="G931" i="1"/>
  <c r="J361" i="1"/>
  <c r="G155" i="1"/>
  <c r="G243" i="1"/>
  <c r="I341" i="1"/>
  <c r="I661" i="1"/>
  <c r="I454" i="1"/>
  <c r="J837" i="1"/>
  <c r="G797" i="1"/>
  <c r="J466" i="1"/>
  <c r="G1004" i="1"/>
  <c r="G152" i="1"/>
  <c r="J336" i="1"/>
  <c r="I536" i="1"/>
  <c r="G73" i="1"/>
  <c r="J1090" i="1"/>
  <c r="J71" i="1"/>
  <c r="I727" i="1"/>
  <c r="I543" i="1"/>
  <c r="G853" i="1"/>
  <c r="G186" i="1"/>
  <c r="I105" i="1"/>
  <c r="J1179" i="1"/>
  <c r="I891" i="1"/>
  <c r="G1246" i="1"/>
  <c r="G842" i="1"/>
  <c r="G33" i="1"/>
  <c r="G1311" i="1"/>
  <c r="J1084" i="1"/>
  <c r="I1209" i="1"/>
  <c r="G489" i="1"/>
  <c r="I187" i="1"/>
  <c r="G351" i="1"/>
  <c r="I14" i="1"/>
  <c r="J379" i="1"/>
  <c r="J1220" i="1"/>
  <c r="J407" i="1"/>
  <c r="J1329" i="1"/>
  <c r="J56" i="1"/>
  <c r="J943" i="1"/>
  <c r="I829" i="1"/>
  <c r="I582" i="1"/>
  <c r="I1335" i="1"/>
  <c r="I263" i="1"/>
  <c r="G755" i="1"/>
  <c r="G1149" i="1"/>
  <c r="J807" i="1"/>
  <c r="I1086" i="1"/>
  <c r="I305" i="1"/>
  <c r="J1124" i="1"/>
  <c r="G1192" i="1"/>
  <c r="G1283" i="1"/>
  <c r="G1226" i="1"/>
  <c r="J114" i="1"/>
  <c r="I1224" i="1"/>
  <c r="I550" i="1"/>
  <c r="G979" i="1"/>
  <c r="J1210" i="1"/>
  <c r="I504" i="1"/>
  <c r="J137" i="1"/>
  <c r="G1284" i="1"/>
  <c r="G694" i="1"/>
  <c r="I546" i="1"/>
  <c r="J164" i="1"/>
  <c r="G344" i="1"/>
  <c r="J1026" i="1"/>
  <c r="G876" i="1"/>
  <c r="J455" i="1"/>
  <c r="G1272" i="1"/>
  <c r="G140" i="1"/>
  <c r="G752" i="1"/>
  <c r="J417" i="1"/>
  <c r="G888" i="1"/>
  <c r="I790" i="1"/>
  <c r="G634" i="1"/>
  <c r="I110" i="1"/>
  <c r="I976" i="1"/>
  <c r="I362" i="1"/>
  <c r="I574" i="1"/>
  <c r="J13" i="1"/>
  <c r="I1234" i="1"/>
  <c r="G1250" i="1"/>
  <c r="G696" i="1"/>
  <c r="I297" i="1"/>
  <c r="I1232" i="1"/>
  <c r="G1143" i="1"/>
  <c r="I952" i="1"/>
  <c r="I845" i="1"/>
  <c r="J1190" i="1"/>
  <c r="J549" i="1"/>
  <c r="G1064" i="1"/>
  <c r="J924" i="1"/>
  <c r="J179" i="1"/>
  <c r="J657" i="1"/>
  <c r="J981" i="1"/>
  <c r="I1012" i="1"/>
  <c r="G938" i="1"/>
  <c r="G582" i="1"/>
  <c r="I997" i="1"/>
  <c r="I537" i="1"/>
  <c r="I995" i="1"/>
  <c r="I169" i="1"/>
  <c r="I42" i="1"/>
  <c r="G810" i="1"/>
  <c r="J572" i="1"/>
  <c r="I670" i="1"/>
  <c r="I150" i="1"/>
  <c r="J968" i="1"/>
  <c r="I277" i="1"/>
  <c r="G780" i="1"/>
  <c r="I357" i="1"/>
  <c r="I1264" i="1"/>
  <c r="I59" i="1"/>
  <c r="I560" i="1"/>
  <c r="G320" i="1"/>
  <c r="I687" i="1"/>
  <c r="J606" i="1"/>
  <c r="G1108" i="1"/>
  <c r="J625" i="1"/>
  <c r="I287" i="1"/>
  <c r="I413" i="1"/>
  <c r="I925" i="1"/>
  <c r="J327" i="1"/>
  <c r="I48" i="1"/>
  <c r="J23" i="1"/>
  <c r="G1100" i="1"/>
  <c r="G1296" i="1"/>
  <c r="J369" i="1"/>
  <c r="I856" i="1"/>
  <c r="G105" i="1"/>
  <c r="G965" i="1"/>
  <c r="I1161" i="1"/>
  <c r="I838" i="1"/>
  <c r="I1112" i="1"/>
  <c r="J809" i="1"/>
  <c r="J1068" i="1"/>
  <c r="I832" i="1"/>
  <c r="G1234" i="1"/>
  <c r="J88" i="1"/>
  <c r="J59" i="1"/>
  <c r="G83" i="1"/>
  <c r="G805" i="1"/>
  <c r="I998" i="1"/>
  <c r="I1107" i="1"/>
  <c r="I1128" i="1"/>
  <c r="I1267" i="1"/>
  <c r="I1132" i="1"/>
  <c r="G927" i="1"/>
  <c r="J610" i="1"/>
  <c r="G200" i="1"/>
  <c r="I214" i="1"/>
  <c r="I1029" i="1"/>
  <c r="I1254" i="1"/>
  <c r="G1109" i="1"/>
  <c r="J235" i="1"/>
  <c r="I918" i="1"/>
  <c r="J1169" i="1"/>
  <c r="J1097" i="1"/>
  <c r="G909" i="1"/>
  <c r="J250" i="1"/>
  <c r="J219" i="1"/>
  <c r="I1013" i="1"/>
  <c r="I1329" i="1"/>
  <c r="I774" i="1"/>
  <c r="J51" i="1"/>
  <c r="G1147" i="1"/>
  <c r="G1101" i="1"/>
  <c r="J744" i="1"/>
  <c r="G410" i="1"/>
  <c r="G590" i="1"/>
  <c r="G191" i="1"/>
  <c r="I929" i="1"/>
  <c r="J1327" i="1"/>
  <c r="I423" i="1"/>
  <c r="G1173" i="1"/>
  <c r="G1013" i="1"/>
  <c r="J1040" i="1"/>
  <c r="J894" i="1"/>
  <c r="G269" i="1"/>
  <c r="I346" i="1"/>
  <c r="J707" i="1"/>
  <c r="J34" i="1"/>
  <c r="I117" i="1"/>
  <c r="G298" i="1"/>
  <c r="J1135" i="1"/>
  <c r="G676" i="1"/>
  <c r="G1094" i="1"/>
  <c r="G202" i="1"/>
  <c r="J1238" i="1"/>
  <c r="I142" i="1"/>
  <c r="I323" i="1"/>
  <c r="I915" i="1"/>
  <c r="I460" i="1"/>
  <c r="I332" i="1"/>
  <c r="G398" i="1"/>
  <c r="I534" i="1"/>
  <c r="G1002" i="1"/>
  <c r="I1265" i="1"/>
  <c r="J1018" i="1"/>
  <c r="I130" i="1"/>
  <c r="G160" i="1"/>
  <c r="I146" i="1"/>
  <c r="G342" i="1"/>
  <c r="G468" i="1"/>
  <c r="I1073" i="1"/>
  <c r="J1289" i="1"/>
  <c r="J877" i="1"/>
  <c r="I768" i="1"/>
  <c r="G1323" i="1"/>
  <c r="G1247" i="1"/>
  <c r="G1348" i="1"/>
  <c r="J774" i="1"/>
  <c r="G391" i="1"/>
  <c r="J382" i="1"/>
  <c r="G1010" i="1"/>
  <c r="J908" i="1"/>
  <c r="G440" i="1"/>
  <c r="I247" i="1"/>
  <c r="J55" i="1"/>
  <c r="J1239" i="1"/>
  <c r="G586" i="1"/>
  <c r="I386" i="1"/>
  <c r="J248" i="1"/>
  <c r="I1146" i="1"/>
  <c r="G48" i="1"/>
  <c r="J4" i="1"/>
  <c r="J1186" i="1"/>
  <c r="G141" i="1"/>
  <c r="J110" i="1"/>
  <c r="I581" i="1"/>
  <c r="G32" i="1"/>
  <c r="J733" i="1"/>
  <c r="J641" i="1"/>
  <c r="J41" i="1"/>
  <c r="J201" i="1"/>
  <c r="G534" i="1"/>
  <c r="G1239" i="1"/>
  <c r="J772" i="1"/>
  <c r="J959" i="1"/>
  <c r="J875" i="1"/>
  <c r="I1275" i="1"/>
  <c r="J753" i="1"/>
  <c r="G1305" i="1"/>
  <c r="G133" i="1"/>
  <c r="I860" i="1"/>
  <c r="J562" i="1"/>
  <c r="J381" i="1"/>
  <c r="G1126" i="1"/>
  <c r="J922" i="1"/>
  <c r="G1304" i="1"/>
  <c r="G501" i="1"/>
  <c r="G908" i="1"/>
  <c r="G792" i="1"/>
  <c r="J802" i="1"/>
  <c r="J1309" i="1"/>
  <c r="G775" i="1"/>
  <c r="J1148" i="1"/>
  <c r="G441" i="1"/>
  <c r="I1069" i="1"/>
  <c r="I329" i="1"/>
  <c r="G687" i="1"/>
  <c r="G271" i="1"/>
  <c r="G851" i="1"/>
  <c r="G287" i="1"/>
  <c r="I410" i="1"/>
  <c r="I1255" i="1"/>
  <c r="I1332" i="1"/>
  <c r="G605" i="1"/>
  <c r="G739" i="1"/>
  <c r="G1125" i="1"/>
  <c r="G644" i="1"/>
  <c r="I1291" i="1"/>
  <c r="G225" i="1"/>
  <c r="J1311" i="1"/>
  <c r="G1168" i="1"/>
  <c r="J1140" i="1"/>
  <c r="G1031" i="1"/>
  <c r="G609" i="1"/>
  <c r="I674" i="1"/>
  <c r="J1203" i="1"/>
  <c r="I1240" i="1"/>
  <c r="I853" i="1"/>
  <c r="G150" i="1"/>
  <c r="J1221" i="1"/>
  <c r="G885" i="1"/>
  <c r="G1164" i="1"/>
  <c r="J32" i="1"/>
  <c r="I1120" i="1"/>
  <c r="J609" i="1"/>
  <c r="I200" i="1"/>
  <c r="I725" i="1"/>
  <c r="J403" i="1"/>
  <c r="I760" i="1"/>
  <c r="G421" i="1"/>
  <c r="I764" i="1"/>
  <c r="G1169" i="1"/>
  <c r="G1191" i="1"/>
  <c r="I1129" i="1"/>
  <c r="J971" i="1"/>
  <c r="I720" i="1"/>
  <c r="J671" i="1"/>
  <c r="G640" i="1"/>
  <c r="I586" i="1"/>
  <c r="G451" i="1"/>
  <c r="I1287" i="1"/>
  <c r="I35" i="1"/>
  <c r="G178" i="1"/>
  <c r="I128" i="1"/>
  <c r="G891" i="1"/>
  <c r="G179" i="1"/>
  <c r="G1229" i="1"/>
  <c r="I342" i="1"/>
  <c r="J1246" i="1"/>
  <c r="I412" i="1"/>
  <c r="I207" i="1"/>
  <c r="I401" i="1"/>
  <c r="G490" i="1"/>
  <c r="I1039" i="1"/>
  <c r="G227" i="1"/>
  <c r="G994" i="1"/>
  <c r="G434" i="1"/>
  <c r="I557" i="1"/>
  <c r="J351" i="1"/>
  <c r="G158" i="1"/>
  <c r="J713" i="1"/>
  <c r="J434" i="1"/>
  <c r="G1196" i="1"/>
  <c r="G1257" i="1"/>
  <c r="I303" i="1"/>
  <c r="I1277" i="1"/>
  <c r="G315" i="1"/>
  <c r="G1167" i="1"/>
  <c r="J1066" i="1"/>
  <c r="I160" i="1"/>
  <c r="J525" i="1"/>
  <c r="J674" i="1"/>
  <c r="J514" i="1"/>
  <c r="G302" i="1"/>
  <c r="I1167" i="1"/>
  <c r="I972" i="1"/>
  <c r="I1139" i="1"/>
  <c r="I62" i="1"/>
  <c r="J186" i="1"/>
  <c r="I1229" i="1"/>
  <c r="I1076" i="1"/>
  <c r="J1085" i="1"/>
  <c r="G1286" i="1"/>
  <c r="I1299" i="1"/>
  <c r="I1020" i="1"/>
  <c r="G424" i="1"/>
  <c r="J358" i="1"/>
  <c r="G711" i="1"/>
  <c r="G769" i="1"/>
  <c r="I840" i="1"/>
  <c r="J737" i="1"/>
  <c r="J623" i="1"/>
  <c r="I880" i="1"/>
  <c r="J679" i="1"/>
  <c r="G952" i="1"/>
  <c r="G47" i="1"/>
  <c r="I817" i="1"/>
  <c r="G427" i="1"/>
  <c r="I822" i="1"/>
  <c r="G1189" i="1"/>
  <c r="I435" i="1"/>
  <c r="J17" i="1"/>
  <c r="G1106" i="1"/>
  <c r="J536" i="1"/>
  <c r="I467" i="1"/>
  <c r="J728" i="1"/>
  <c r="G567" i="1"/>
  <c r="G1276" i="1"/>
  <c r="G336" i="1"/>
  <c r="J1134" i="1"/>
  <c r="I982" i="1"/>
  <c r="J866" i="1"/>
  <c r="J993" i="1"/>
  <c r="G1075" i="1"/>
  <c r="G731" i="1"/>
  <c r="G1153" i="1"/>
  <c r="G488" i="1"/>
  <c r="J5" i="1"/>
  <c r="G902" i="1"/>
  <c r="G394" i="1"/>
  <c r="J21" i="1"/>
  <c r="I1279" i="1"/>
  <c r="I615" i="1"/>
  <c r="J1016" i="1"/>
  <c r="J750" i="1"/>
  <c r="G502" i="1"/>
  <c r="G117" i="1"/>
  <c r="I176" i="1"/>
  <c r="G1291" i="1"/>
  <c r="G870" i="1"/>
  <c r="I960" i="1"/>
  <c r="G869" i="1"/>
  <c r="I835" i="1"/>
  <c r="I940" i="1"/>
  <c r="G361" i="1"/>
  <c r="I708" i="1"/>
  <c r="I185" i="1"/>
  <c r="J296" i="1"/>
  <c r="I985" i="1"/>
  <c r="G533" i="1"/>
  <c r="G6" i="1"/>
  <c r="J1279" i="1"/>
  <c r="J784" i="1"/>
  <c r="J383" i="1"/>
  <c r="J588" i="1"/>
  <c r="I598" i="1"/>
  <c r="J1251" i="1"/>
  <c r="G237" i="1"/>
  <c r="G1135" i="1"/>
  <c r="G173" i="1"/>
  <c r="I390" i="1"/>
  <c r="J581" i="1"/>
  <c r="G1261" i="1"/>
  <c r="I1057" i="1"/>
  <c r="I716" i="1"/>
  <c r="J743" i="1"/>
  <c r="I606" i="1"/>
  <c r="J1096" i="1"/>
  <c r="I40" i="1"/>
  <c r="I414" i="1"/>
  <c r="I1040" i="1"/>
  <c r="I912" i="1"/>
  <c r="I152" i="1"/>
  <c r="J172" i="1"/>
  <c r="J325" i="1"/>
  <c r="G108" i="1"/>
  <c r="G222" i="1"/>
  <c r="G837" i="1"/>
  <c r="I772" i="1"/>
  <c r="J415" i="1"/>
  <c r="J240" i="1"/>
  <c r="J257" i="1"/>
  <c r="G21" i="1"/>
  <c r="J930" i="1"/>
  <c r="J412" i="1"/>
  <c r="I338" i="1"/>
  <c r="J128" i="1"/>
  <c r="G13" i="1"/>
  <c r="I1259" i="1"/>
  <c r="J1191" i="1"/>
  <c r="G1294" i="1"/>
  <c r="I1175" i="1"/>
  <c r="G556" i="1"/>
  <c r="G527" i="1"/>
  <c r="J177" i="1"/>
  <c r="I710" i="1"/>
  <c r="I641" i="1"/>
  <c r="J583" i="1"/>
  <c r="I1183" i="1"/>
  <c r="J791" i="1"/>
  <c r="I1201" i="1"/>
  <c r="J400" i="1"/>
  <c r="G364" i="1"/>
  <c r="J1025" i="1"/>
  <c r="G1074" i="1"/>
  <c r="J37" i="1"/>
  <c r="J675" i="1"/>
  <c r="J332" i="1"/>
  <c r="I671" i="1"/>
  <c r="G75" i="1"/>
  <c r="J94" i="1"/>
  <c r="G1197" i="1"/>
  <c r="J1319" i="1"/>
  <c r="G1105" i="1"/>
  <c r="G1118" i="1"/>
  <c r="J475" i="1"/>
  <c r="I159" i="1"/>
  <c r="J232" i="1"/>
  <c r="J1100" i="1"/>
  <c r="G850" i="1"/>
  <c r="J1064" i="1"/>
  <c r="J681" i="1"/>
  <c r="G307" i="1"/>
  <c r="J204" i="1"/>
  <c r="J1071" i="1"/>
  <c r="J85" i="1"/>
  <c r="G1217" i="1"/>
  <c r="J323" i="1"/>
  <c r="G845" i="1"/>
  <c r="J304" i="1"/>
  <c r="G937" i="1"/>
  <c r="J284" i="1"/>
  <c r="J1056" i="1"/>
  <c r="G1204" i="1"/>
  <c r="I797" i="1"/>
  <c r="J824" i="1"/>
  <c r="I1011" i="1"/>
  <c r="G1200" i="1"/>
  <c r="I1041" i="1"/>
  <c r="G941" i="1"/>
  <c r="I219" i="1"/>
  <c r="I656" i="1"/>
  <c r="G1279" i="1"/>
  <c r="I43" i="1"/>
  <c r="J843" i="1"/>
  <c r="G971" i="1"/>
  <c r="G1137" i="1"/>
  <c r="J1058" i="1"/>
  <c r="G753" i="1"/>
  <c r="J1304" i="1"/>
  <c r="J193" i="1"/>
  <c r="J418" i="1"/>
  <c r="I578" i="1"/>
  <c r="G898" i="1"/>
  <c r="I278" i="1"/>
  <c r="G715" i="1"/>
  <c r="J429" i="1"/>
  <c r="J626" i="1"/>
  <c r="I310" i="1"/>
  <c r="I284" i="1"/>
  <c r="J584" i="1"/>
  <c r="G539" i="1"/>
  <c r="G1134" i="1"/>
  <c r="I135" i="1"/>
  <c r="J1101" i="1"/>
  <c r="I270" i="1"/>
  <c r="G375" i="1"/>
  <c r="J362" i="1"/>
  <c r="J251" i="1"/>
  <c r="J1014" i="1"/>
  <c r="G10" i="1"/>
  <c r="J490" i="1"/>
  <c r="G149" i="1"/>
  <c r="I64" i="1"/>
  <c r="I333" i="1"/>
  <c r="I946" i="1"/>
  <c r="G144" i="1"/>
  <c r="J790" i="1"/>
  <c r="G92" i="1"/>
  <c r="G782" i="1"/>
  <c r="G761" i="1"/>
  <c r="J580" i="1"/>
  <c r="G703" i="1"/>
  <c r="J889" i="1"/>
  <c r="I1135" i="1"/>
  <c r="G798" i="1"/>
  <c r="J730" i="1"/>
  <c r="G554" i="1"/>
  <c r="G289" i="1"/>
  <c r="I473" i="1"/>
  <c r="G1045" i="1"/>
  <c r="I1253" i="1"/>
  <c r="J776" i="1"/>
  <c r="G680" i="1"/>
  <c r="J1254" i="1"/>
  <c r="G813" i="1"/>
  <c r="I1174" i="1"/>
  <c r="J592" i="1"/>
  <c r="J1131" i="1"/>
  <c r="I234" i="1"/>
  <c r="G78" i="1"/>
  <c r="I1141" i="1"/>
  <c r="I1165" i="1"/>
  <c r="G1273" i="1"/>
  <c r="G367" i="1"/>
  <c r="J1213" i="1"/>
  <c r="J522" i="1"/>
  <c r="J206" i="1"/>
  <c r="J456" i="1"/>
  <c r="J45" i="1"/>
  <c r="I477" i="1"/>
  <c r="I1152" i="1"/>
  <c r="J823" i="1"/>
  <c r="G1104" i="1"/>
  <c r="G706" i="1"/>
  <c r="I1001" i="1"/>
  <c r="I163" i="1"/>
  <c r="G656" i="1"/>
  <c r="J1112" i="1"/>
  <c r="I743" i="1"/>
  <c r="I1066" i="1"/>
  <c r="I306" i="1"/>
  <c r="J711" i="1"/>
  <c r="J183" i="1"/>
  <c r="J867" i="1"/>
  <c r="J294" i="1"/>
  <c r="J472" i="1"/>
  <c r="G60" i="1"/>
  <c r="G58" i="1"/>
  <c r="I935" i="1"/>
  <c r="G926" i="1"/>
  <c r="G614" i="1"/>
  <c r="J1151" i="1"/>
  <c r="G544" i="1"/>
  <c r="I759" i="1"/>
  <c r="J343" i="1"/>
  <c r="J700" i="1"/>
  <c r="J879" i="1"/>
  <c r="J499" i="1"/>
  <c r="G104" i="1"/>
  <c r="G629" i="1"/>
  <c r="J684" i="1"/>
  <c r="G1318" i="1"/>
  <c r="G946" i="1"/>
  <c r="G205" i="1"/>
  <c r="J25" i="1"/>
  <c r="G637" i="1"/>
  <c r="J727" i="1"/>
  <c r="I610" i="1"/>
  <c r="I753" i="1"/>
  <c r="I4" i="1"/>
  <c r="I913" i="1"/>
  <c r="I886" i="1"/>
  <c r="I47" i="1"/>
  <c r="I1263" i="1"/>
  <c r="J1123" i="1"/>
  <c r="G945" i="1"/>
  <c r="G250" i="1"/>
  <c r="I611" i="1"/>
  <c r="I206" i="1"/>
  <c r="G593" i="1"/>
  <c r="J659" i="1"/>
  <c r="G477" i="1"/>
  <c r="I1154" i="1"/>
  <c r="J376" i="1"/>
  <c r="J473" i="1"/>
  <c r="I604" i="1"/>
  <c r="J1022" i="1"/>
  <c r="I665" i="1"/>
  <c r="G992" i="1"/>
  <c r="G1205" i="1"/>
  <c r="J170" i="1"/>
  <c r="G484" i="1"/>
  <c r="J42" i="1"/>
  <c r="J1013" i="1"/>
  <c r="I75" i="1"/>
  <c r="J331" i="1"/>
  <c r="G1025" i="1"/>
  <c r="G741" i="1"/>
  <c r="I167" i="1"/>
  <c r="G445" i="1"/>
  <c r="I1283" i="1"/>
  <c r="J985" i="1"/>
  <c r="I69" i="1"/>
  <c r="I800" i="1"/>
  <c r="J436" i="1"/>
  <c r="J260" i="1"/>
  <c r="J710" i="1"/>
  <c r="G296" i="1"/>
  <c r="I1047" i="1"/>
  <c r="J661" i="1"/>
  <c r="J1147" i="1"/>
  <c r="J246" i="1"/>
  <c r="I1284" i="1"/>
  <c r="I94" i="1"/>
  <c r="J77" i="1"/>
  <c r="I1015" i="1"/>
  <c r="J714" i="1"/>
  <c r="I81" i="1"/>
  <c r="J962" i="1"/>
  <c r="G447" i="1"/>
  <c r="J969" i="1"/>
  <c r="G326" i="1"/>
  <c r="G127" i="1"/>
  <c r="J1333" i="1"/>
  <c r="I1081" i="1"/>
  <c r="I1143" i="1"/>
  <c r="I12" i="1"/>
  <c r="I1121" i="1"/>
  <c r="J1244" i="1"/>
  <c r="G570" i="1"/>
  <c r="G68" i="1"/>
  <c r="J920" i="1"/>
  <c r="G446" i="1"/>
  <c r="G1071" i="1"/>
  <c r="I376" i="1"/>
  <c r="G572" i="1"/>
  <c r="J726" i="1"/>
  <c r="I180" i="1"/>
  <c r="G314" i="1"/>
  <c r="I690" i="1"/>
  <c r="I572" i="1"/>
  <c r="I1099" i="1"/>
  <c r="J613" i="1"/>
  <c r="J1094" i="1"/>
  <c r="I428" i="1"/>
  <c r="J585" i="1"/>
  <c r="I1009" i="1"/>
  <c r="G1230" i="1"/>
  <c r="I87" i="1"/>
  <c r="J309" i="1"/>
  <c r="J769" i="1"/>
  <c r="J718" i="1"/>
  <c r="G64" i="1"/>
  <c r="J794" i="1"/>
  <c r="G664" i="1"/>
  <c r="G1103" i="1"/>
  <c r="G541" i="1"/>
  <c r="G439" i="1"/>
  <c r="J921" i="1"/>
  <c r="J367" i="1"/>
  <c r="G1203" i="1"/>
  <c r="G982" i="1"/>
  <c r="I1005" i="1"/>
  <c r="G650" i="1"/>
  <c r="I1130" i="1"/>
  <c r="I942" i="1"/>
  <c r="G542" i="1"/>
  <c r="J451" i="1"/>
  <c r="G1332" i="1"/>
  <c r="G25" i="1"/>
  <c r="G910" i="1"/>
  <c r="G969" i="1"/>
  <c r="J801" i="1"/>
  <c r="I613" i="1"/>
  <c r="J388" i="1"/>
  <c r="J216" i="1"/>
  <c r="G1188" i="1"/>
  <c r="J1127" i="1"/>
  <c r="J665" i="1"/>
  <c r="J505" i="1"/>
  <c r="G1038" i="1"/>
  <c r="I1033" i="1"/>
  <c r="G698" i="1"/>
  <c r="G211" i="1"/>
  <c r="G784" i="1"/>
  <c r="G1023" i="1"/>
  <c r="G843" i="1"/>
  <c r="G467" i="1"/>
  <c r="I96" i="1"/>
  <c r="J372" i="1"/>
  <c r="J775" i="1"/>
  <c r="I88" i="1"/>
  <c r="J841" i="1"/>
  <c r="G1048" i="1"/>
  <c r="G1129" i="1"/>
  <c r="J717" i="1"/>
  <c r="I532" i="1"/>
  <c r="J136" i="1"/>
  <c r="I588" i="1"/>
  <c r="I561" i="1"/>
  <c r="I653" i="1"/>
  <c r="G1154" i="1"/>
  <c r="J1114" i="1"/>
  <c r="I328" i="1"/>
  <c r="I22" i="1"/>
  <c r="G978" i="1"/>
  <c r="G1112" i="1"/>
  <c r="J1035" i="1"/>
  <c r="J637" i="1"/>
  <c r="J859" i="1"/>
  <c r="G1289" i="1"/>
  <c r="G1087" i="1"/>
  <c r="J1021" i="1"/>
  <c r="G1024" i="1"/>
  <c r="J1212" i="1"/>
  <c r="J1108" i="1"/>
  <c r="I805" i="1"/>
  <c r="G151" i="1"/>
  <c r="I868" i="1"/>
  <c r="I392" i="1"/>
  <c r="J243" i="1"/>
  <c r="J785" i="1"/>
  <c r="I56" i="1"/>
  <c r="I266" i="1"/>
  <c r="I231" i="1"/>
  <c r="I141" i="1"/>
  <c r="J595" i="1"/>
  <c r="J915" i="1"/>
  <c r="J1180" i="1"/>
  <c r="J507" i="1"/>
  <c r="I987" i="1"/>
  <c r="G106" i="1"/>
  <c r="J806" i="1"/>
  <c r="I686" i="1"/>
  <c r="G456" i="1"/>
  <c r="J1282" i="1"/>
  <c r="I639" i="1"/>
  <c r="J992" i="1"/>
  <c r="J1296" i="1"/>
  <c r="I896" i="1"/>
  <c r="I381" i="1"/>
  <c r="J1089" i="1"/>
  <c r="G77" i="1"/>
  <c r="I672" i="1"/>
  <c r="J773" i="1"/>
  <c r="I65" i="1"/>
  <c r="J1029" i="1"/>
  <c r="I1305" i="1"/>
  <c r="G659" i="1"/>
  <c r="G1040" i="1"/>
  <c r="J120" i="1"/>
  <c r="I121" i="1"/>
  <c r="I643" i="1"/>
  <c r="G99" i="1"/>
  <c r="I540" i="1"/>
  <c r="J1294" i="1"/>
  <c r="G827" i="1"/>
  <c r="G181" i="1"/>
  <c r="I433" i="1"/>
  <c r="I958" i="1"/>
  <c r="J395" i="1"/>
  <c r="J264" i="1"/>
  <c r="G839" i="1"/>
  <c r="G1209" i="1"/>
  <c r="I444" i="1"/>
  <c r="G742" i="1"/>
  <c r="G914" i="1"/>
  <c r="G126" i="1"/>
  <c r="J68" i="1"/>
  <c r="J1130" i="1"/>
  <c r="J113" i="1"/>
  <c r="J614" i="1"/>
  <c r="G564" i="1"/>
  <c r="I605" i="1"/>
  <c r="G688" i="1"/>
  <c r="G841" i="1"/>
  <c r="J984" i="1"/>
  <c r="G249" i="1"/>
  <c r="I1181" i="1"/>
  <c r="I491" i="1"/>
  <c r="G1049" i="1"/>
  <c r="J741" i="1"/>
  <c r="I808" i="1"/>
  <c r="G852" i="1"/>
  <c r="I1168" i="1"/>
  <c r="J1200" i="1"/>
  <c r="G256" i="1"/>
  <c r="I796" i="1"/>
  <c r="I327" i="1"/>
  <c r="G1069" i="1"/>
  <c r="G159" i="1"/>
  <c r="J461" i="1"/>
  <c r="J1216" i="1"/>
  <c r="J479" i="1"/>
  <c r="J517" i="1"/>
  <c r="G1012" i="1"/>
  <c r="J1008" i="1"/>
  <c r="G147" i="1"/>
  <c r="I452" i="1"/>
  <c r="I459" i="1"/>
  <c r="G1005" i="1"/>
  <c r="J254" i="1"/>
  <c r="I129" i="1"/>
  <c r="G371" i="1"/>
  <c r="I677" i="1"/>
  <c r="I15" i="1"/>
  <c r="I1331" i="1"/>
  <c r="G951" i="1"/>
  <c r="J1295" i="1"/>
  <c r="I456" i="1"/>
  <c r="G217" i="1"/>
  <c r="I664" i="1"/>
  <c r="J669" i="1"/>
  <c r="G506" i="1"/>
  <c r="G911" i="1"/>
  <c r="J685" i="1"/>
  <c r="I242" i="1"/>
  <c r="J74" i="1"/>
  <c r="J1261" i="1"/>
  <c r="G1157" i="1"/>
  <c r="G20" i="1"/>
  <c r="G1115" i="1"/>
  <c r="I474" i="1"/>
  <c r="G1224" i="1"/>
  <c r="G1220" i="1"/>
  <c r="G789" i="1"/>
  <c r="J83" i="1"/>
  <c r="G778" i="1"/>
  <c r="G692" i="1"/>
  <c r="G1159" i="1"/>
  <c r="G137" i="1"/>
  <c r="G683" i="1"/>
  <c r="G746" i="1"/>
  <c r="G824" i="1"/>
  <c r="G384" i="1"/>
  <c r="J597" i="1"/>
  <c r="I178" i="1"/>
  <c r="J399" i="1"/>
  <c r="I1169" i="1"/>
  <c r="G91" i="1"/>
  <c r="I877" i="1"/>
  <c r="G868" i="1"/>
  <c r="J1269" i="1"/>
  <c r="J384" i="1"/>
  <c r="J770" i="1"/>
  <c r="I969" i="1"/>
  <c r="G422" i="1"/>
  <c r="J1065" i="1"/>
  <c r="J653" i="1"/>
  <c r="G35" i="1"/>
  <c r="J65" i="1"/>
  <c r="I1025" i="1"/>
  <c r="J238" i="1"/>
  <c r="I646" i="1"/>
  <c r="I164" i="1"/>
  <c r="J649" i="1"/>
  <c r="J1299" i="1"/>
  <c r="I1200" i="1"/>
  <c r="I1190" i="1"/>
  <c r="G7" i="1"/>
  <c r="I717" i="1"/>
  <c r="G88" i="1"/>
  <c r="J1277" i="1"/>
  <c r="G36" i="1"/>
  <c r="I1202" i="1"/>
  <c r="J650" i="1"/>
  <c r="I930" i="1"/>
  <c r="I21" i="1"/>
  <c r="J299" i="1"/>
  <c r="I183" i="1"/>
  <c r="G148" i="1"/>
  <c r="G893" i="1"/>
  <c r="J762" i="1"/>
  <c r="I908" i="1"/>
  <c r="I388" i="1"/>
  <c r="J560" i="1"/>
  <c r="I795" i="1"/>
  <c r="J350" i="1"/>
  <c r="I648" i="1"/>
  <c r="J616" i="1"/>
  <c r="I786" i="1"/>
  <c r="J58" i="1"/>
  <c r="J165" i="1"/>
  <c r="G620" i="1"/>
  <c r="J387" i="1"/>
  <c r="J590" i="1"/>
  <c r="G1244" i="1"/>
  <c r="G2" i="1"/>
  <c r="G1218" i="1"/>
  <c r="I547" i="1"/>
  <c r="I109" i="1"/>
  <c r="J974" i="1"/>
  <c r="J1073" i="1"/>
  <c r="J660" i="1"/>
  <c r="G201" i="1"/>
  <c r="J826" i="1"/>
  <c r="I841" i="1"/>
  <c r="G879" i="1"/>
  <c r="G695" i="1"/>
  <c r="G218" i="1"/>
  <c r="I573" i="1"/>
  <c r="I506" i="1"/>
  <c r="G1269" i="1"/>
  <c r="J678" i="1"/>
  <c r="J337" i="1"/>
  <c r="J815" i="1"/>
  <c r="G940" i="1"/>
  <c r="G521" i="1"/>
  <c r="I9" i="1"/>
  <c r="G995" i="1"/>
  <c r="G476" i="1"/>
  <c r="J486" i="1"/>
  <c r="J1030" i="1"/>
  <c r="I157" i="1"/>
  <c r="G292" i="1"/>
  <c r="I1309" i="1"/>
  <c r="I301" i="1"/>
  <c r="I864" i="1"/>
  <c r="G985" i="1"/>
  <c r="J910" i="1"/>
  <c r="G717" i="1"/>
  <c r="G1260" i="1"/>
  <c r="G756" i="1"/>
  <c r="J187" i="1"/>
  <c r="I63" i="1"/>
  <c r="J70" i="1"/>
  <c r="I424" i="1"/>
  <c r="G180" i="1"/>
  <c r="I289" i="1"/>
  <c r="J1107" i="1"/>
  <c r="I1101" i="1"/>
  <c r="I963" i="1"/>
  <c r="I33" i="1"/>
  <c r="J699" i="1"/>
  <c r="J530" i="1"/>
  <c r="G254" i="1"/>
  <c r="J159" i="1"/>
  <c r="I859" i="1"/>
  <c r="J960" i="1"/>
  <c r="I313" i="1"/>
  <c r="G1082" i="1"/>
  <c r="I992" i="1"/>
  <c r="G522" i="1"/>
  <c r="J1079" i="1"/>
  <c r="J688" i="1"/>
  <c r="G764" i="1"/>
  <c r="J692" i="1"/>
  <c r="J851" i="1"/>
  <c r="J47" i="1"/>
  <c r="J506" i="1"/>
  <c r="I1303" i="1"/>
  <c r="I1061" i="1"/>
  <c r="I953" i="1"/>
  <c r="I442" i="1"/>
  <c r="J1218" i="1"/>
  <c r="I1045" i="1"/>
  <c r="I133" i="1"/>
  <c r="G416" i="1"/>
  <c r="I103" i="1"/>
  <c r="G322" i="1"/>
  <c r="J230" i="1"/>
  <c r="J608" i="1"/>
  <c r="I363" i="1"/>
  <c r="G633" i="1"/>
  <c r="I1194" i="1"/>
  <c r="G31" i="1"/>
  <c r="J61" i="1"/>
  <c r="I706" i="1"/>
  <c r="I1182" i="1"/>
  <c r="J1116" i="1"/>
  <c r="J553" i="1"/>
  <c r="G1117" i="1"/>
  <c r="I626" i="1"/>
  <c r="G30" i="1"/>
  <c r="I203" i="1"/>
  <c r="G1300" i="1"/>
  <c r="G4" i="1"/>
  <c r="I857" i="1"/>
  <c r="J541" i="1"/>
  <c r="I485" i="1"/>
  <c r="G1313" i="1"/>
  <c r="J1223" i="1"/>
  <c r="J1262" i="1"/>
  <c r="I1337" i="1"/>
  <c r="I3" i="1"/>
  <c r="G360" i="1"/>
  <c r="J464" i="1"/>
  <c r="I1187" i="1"/>
  <c r="J115" i="1"/>
  <c r="G1052" i="1"/>
  <c r="I233" i="1"/>
  <c r="I683" i="1"/>
  <c r="G802" i="1"/>
  <c r="J421" i="1"/>
  <c r="G1212" i="1"/>
  <c r="J346" i="1"/>
  <c r="I307" i="1"/>
  <c r="J413" i="1"/>
  <c r="I644" i="1"/>
  <c r="G712" i="1"/>
  <c r="I1084" i="1"/>
  <c r="G1292" i="1"/>
  <c r="I1197" i="1"/>
  <c r="G189" i="1"/>
  <c r="J1217" i="1"/>
  <c r="J600" i="1"/>
  <c r="G463" i="1"/>
  <c r="I1252" i="1"/>
  <c r="I509" i="1"/>
  <c r="G335" i="1"/>
  <c r="J764" i="1"/>
  <c r="G925" i="1"/>
  <c r="G1210" i="1"/>
  <c r="G1207" i="1"/>
  <c r="J748" i="1"/>
  <c r="I1082" i="1"/>
  <c r="J341" i="1"/>
  <c r="G721" i="1"/>
  <c r="J931" i="1"/>
  <c r="G555" i="1"/>
  <c r="G245" i="1"/>
  <c r="J994" i="1"/>
  <c r="I216" i="1"/>
  <c r="J103" i="1"/>
  <c r="J178" i="1"/>
  <c r="J1256" i="1"/>
  <c r="J1145" i="1"/>
  <c r="J687" i="1"/>
  <c r="G56" i="1"/>
  <c r="J768" i="1"/>
  <c r="G816" i="1"/>
  <c r="I39" i="1"/>
  <c r="G145" i="1"/>
  <c r="G198" i="1"/>
  <c r="G210" i="1"/>
  <c r="J1046" i="1"/>
  <c r="G1030" i="1"/>
  <c r="G836" i="1"/>
  <c r="G984" i="1"/>
  <c r="G1088" i="1"/>
  <c r="J832" i="1"/>
  <c r="I589" i="1"/>
  <c r="J375" i="1"/>
  <c r="I848" i="1"/>
  <c r="I354" i="1"/>
  <c r="I916" i="1"/>
  <c r="J966" i="1"/>
  <c r="I825" i="1"/>
  <c r="I745" i="1"/>
  <c r="G592" i="1"/>
  <c r="G177" i="1"/>
  <c r="J1083" i="1"/>
  <c r="I635" i="1"/>
  <c r="G993" i="1"/>
  <c r="I979" i="1"/>
  <c r="G406" i="1"/>
  <c r="J758" i="1"/>
  <c r="J489" i="1"/>
  <c r="G657" i="1"/>
  <c r="J18" i="1"/>
  <c r="G213" i="1"/>
  <c r="I823" i="1"/>
  <c r="J425" i="1"/>
  <c r="G11" i="1"/>
  <c r="J122" i="1"/>
  <c r="I1327" i="1"/>
  <c r="G248" i="1"/>
  <c r="G1128" i="1"/>
  <c r="I781" i="1"/>
  <c r="J997" i="1"/>
  <c r="I1049" i="1"/>
  <c r="I1276" i="1"/>
  <c r="I748" i="1"/>
  <c r="I119" i="1"/>
  <c r="J474" i="1"/>
  <c r="I962" i="1"/>
  <c r="J535" i="1"/>
  <c r="J633" i="1"/>
  <c r="G728" i="1"/>
  <c r="J539" i="1"/>
  <c r="J342" i="1"/>
  <c r="G50" i="1"/>
  <c r="I872" i="1"/>
  <c r="I1031" i="1"/>
  <c r="G466" i="1"/>
  <c r="G1107" i="1"/>
  <c r="G71" i="1"/>
  <c r="J409" i="1"/>
  <c r="G1131" i="1"/>
  <c r="J818" i="1"/>
  <c r="J174" i="1"/>
  <c r="I1233" i="1"/>
  <c r="G1139" i="1"/>
  <c r="I784" i="1"/>
  <c r="G559" i="1"/>
  <c r="G1027" i="1"/>
  <c r="J738" i="1"/>
  <c r="J907" i="1"/>
  <c r="J935" i="1"/>
  <c r="G519" i="1"/>
  <c r="I1289" i="1"/>
  <c r="I175" i="1"/>
  <c r="I67" i="1"/>
  <c r="J901" i="1"/>
  <c r="I480" i="1"/>
  <c r="I554" i="1"/>
  <c r="I647" i="1"/>
  <c r="I1348" i="1"/>
  <c r="J150" i="1"/>
  <c r="G220" i="1"/>
  <c r="I545" i="1"/>
  <c r="J313" i="1"/>
  <c r="I865" i="1"/>
  <c r="G890" i="1"/>
  <c r="J1091" i="1"/>
  <c r="I1014" i="1"/>
  <c r="I1269" i="1"/>
  <c r="G546" i="1"/>
  <c r="J190" i="1"/>
  <c r="G863" i="1"/>
  <c r="I286" i="1"/>
  <c r="I679" i="1"/>
  <c r="G737" i="1"/>
  <c r="G163" i="1"/>
  <c r="I1035" i="1"/>
  <c r="J38" i="1"/>
  <c r="I1056" i="1"/>
  <c r="J607" i="1"/>
  <c r="J555" i="1"/>
  <c r="J1340" i="1"/>
  <c r="I842" i="1"/>
  <c r="I739" i="1"/>
  <c r="G1127" i="1"/>
  <c r="J233" i="1"/>
  <c r="G795" i="1"/>
  <c r="J1236" i="1"/>
  <c r="I466" i="1"/>
  <c r="G357" i="1"/>
  <c r="J847" i="1"/>
  <c r="I890" i="1"/>
  <c r="I499" i="1"/>
  <c r="G429" i="1"/>
  <c r="I519" i="1"/>
  <c r="I871" i="1"/>
  <c r="J1266" i="1"/>
  <c r="J896" i="1"/>
  <c r="G804" i="1"/>
  <c r="I262" i="1"/>
  <c r="I1150" i="1"/>
  <c r="J521" i="1"/>
  <c r="I869" i="1"/>
  <c r="I542" i="1"/>
  <c r="J477" i="1"/>
  <c r="G110" i="1"/>
  <c r="J377" i="1"/>
  <c r="I1044" i="1"/>
  <c r="G376" i="1"/>
  <c r="J656" i="1"/>
  <c r="G610" i="1"/>
  <c r="G545" i="1"/>
  <c r="I968" i="1"/>
  <c r="J1060" i="1"/>
  <c r="I345" i="1"/>
  <c r="G1081" i="1"/>
  <c r="G116" i="1"/>
  <c r="I728" i="1"/>
  <c r="J321" i="1"/>
  <c r="I1235" i="1"/>
  <c r="G580" i="1"/>
  <c r="G1243" i="1"/>
  <c r="I541" i="1"/>
  <c r="J270" i="1"/>
  <c r="J961" i="1"/>
  <c r="G883" i="1"/>
  <c r="J860" i="1"/>
  <c r="J316" i="1"/>
  <c r="I1280" i="1"/>
  <c r="G49" i="1"/>
  <c r="G561" i="1"/>
  <c r="J180" i="1"/>
  <c r="G884" i="1"/>
  <c r="G386" i="1"/>
  <c r="I1326" i="1"/>
  <c r="I1089" i="1"/>
  <c r="G1183" i="1"/>
  <c r="J20" i="1"/>
  <c r="G974" i="1"/>
  <c r="G1033" i="1"/>
  <c r="J800" i="1"/>
  <c r="I642" i="1"/>
  <c r="I514" i="1"/>
  <c r="I1172" i="1"/>
  <c r="G783" i="1"/>
  <c r="I851" i="1"/>
  <c r="J757" i="1"/>
  <c r="J582" i="1"/>
  <c r="I705" i="1"/>
  <c r="G557" i="1"/>
  <c r="I855" i="1"/>
  <c r="G536" i="1"/>
  <c r="J547" i="1"/>
  <c r="I1144" i="1"/>
  <c r="J722" i="1"/>
  <c r="G638" i="1"/>
  <c r="I220" i="1"/>
  <c r="J1286" i="1"/>
  <c r="I984" i="1"/>
  <c r="G377" i="1"/>
  <c r="G169" i="1"/>
  <c r="G167" i="1"/>
  <c r="G1307" i="1"/>
  <c r="J308" i="1"/>
  <c r="I1344" i="1"/>
  <c r="I964" i="1"/>
  <c r="J237" i="1"/>
  <c r="J651" i="1"/>
  <c r="G1091" i="1"/>
  <c r="G1182" i="1"/>
  <c r="I269" i="1"/>
  <c r="J677" i="1"/>
  <c r="I794" i="1"/>
  <c r="G1336" i="1"/>
  <c r="I999" i="1"/>
  <c r="G373" i="1"/>
  <c r="G889" i="1"/>
  <c r="G904" i="1"/>
  <c r="J167" i="1"/>
  <c r="G690" i="1"/>
  <c r="I1272" i="1"/>
  <c r="J999" i="1"/>
  <c r="J419" i="1"/>
  <c r="I758" i="1"/>
  <c r="J62" i="1"/>
  <c r="J567" i="1"/>
  <c r="G514" i="1"/>
  <c r="I230" i="1"/>
  <c r="G353" i="1"/>
  <c r="G352" i="1"/>
  <c r="I1223" i="1"/>
  <c r="G1136" i="1"/>
  <c r="J1215" i="1"/>
  <c r="I714" i="1"/>
  <c r="G617" i="1"/>
  <c r="I1239" i="1"/>
  <c r="G187" i="1"/>
  <c r="I1067" i="1"/>
  <c r="G219" i="1"/>
  <c r="I1244" i="1"/>
  <c r="J214" i="1"/>
  <c r="G553" i="1"/>
  <c r="I399" i="1"/>
  <c r="J203" i="1"/>
  <c r="G348" i="1"/>
  <c r="G528" i="1"/>
  <c r="J1121" i="1"/>
  <c r="J80" i="1"/>
  <c r="J667" i="1"/>
  <c r="G128" i="1"/>
  <c r="J1165" i="1"/>
  <c r="J452" i="1"/>
  <c r="I359" i="1"/>
  <c r="G170" i="1"/>
  <c r="J1055" i="1"/>
  <c r="J899" i="1"/>
  <c r="G363" i="1"/>
  <c r="J493" i="1"/>
  <c r="G1114" i="1"/>
  <c r="G1093" i="1"/>
  <c r="I1231" i="1"/>
  <c r="J979" i="1"/>
  <c r="G355" i="1"/>
  <c r="G258" i="1"/>
  <c r="G301" i="1"/>
  <c r="G834" i="1"/>
  <c r="J398" i="1"/>
  <c r="J591" i="1"/>
  <c r="I1236" i="1"/>
  <c r="G330" i="1"/>
  <c r="G1264" i="1"/>
  <c r="G26" i="1"/>
  <c r="I1098" i="1"/>
  <c r="I371" i="1"/>
  <c r="J987" i="1"/>
  <c r="I1317" i="1"/>
  <c r="I84" i="1"/>
  <c r="G1320" i="1"/>
  <c r="J89" i="1"/>
  <c r="G79" i="1"/>
  <c r="I809" i="1"/>
  <c r="J1048" i="1"/>
  <c r="I531" i="1"/>
  <c r="I699" i="1"/>
  <c r="I350" i="1"/>
  <c r="J1231" i="1"/>
  <c r="G962" i="1"/>
  <c r="J631" i="1"/>
  <c r="I1126" i="1"/>
  <c r="G738" i="1"/>
  <c r="I967" i="1"/>
  <c r="J297" i="1"/>
  <c r="J655" i="1"/>
  <c r="J1133" i="1"/>
  <c r="I370" i="1"/>
  <c r="J749" i="1"/>
  <c r="G1140" i="1"/>
  <c r="G431" i="1"/>
  <c r="I624" i="1"/>
  <c r="J846" i="1"/>
  <c r="G113" i="1"/>
  <c r="J643" i="1"/>
  <c r="I854" i="1"/>
  <c r="G1110" i="1"/>
  <c r="I18" i="1"/>
  <c r="J1202" i="1"/>
  <c r="G623" i="1"/>
  <c r="J905" i="1"/>
  <c r="I814" i="1"/>
  <c r="G510" i="1"/>
  <c r="I1185" i="1"/>
  <c r="J1138" i="1"/>
  <c r="I275" i="1"/>
  <c r="G574" i="1"/>
  <c r="J1080" i="1"/>
  <c r="G1206" i="1"/>
  <c r="J814" i="1"/>
  <c r="J365" i="1"/>
  <c r="J1224" i="1"/>
  <c r="J1280" i="1"/>
  <c r="I339" i="1"/>
  <c r="J202" i="1"/>
  <c r="I186" i="1"/>
  <c r="I1071" i="1"/>
  <c r="G697" i="1"/>
  <c r="I666" i="1"/>
  <c r="I316" i="1"/>
  <c r="I1298" i="1"/>
  <c r="G297" i="1"/>
  <c r="J1038" i="1"/>
  <c r="I1093" i="1"/>
  <c r="G948" i="1"/>
  <c r="G417" i="1"/>
  <c r="I1242" i="1"/>
  <c r="I358" i="1"/>
  <c r="J268" i="1"/>
  <c r="J782" i="1"/>
  <c r="G826" i="1"/>
  <c r="G215" i="1"/>
  <c r="J223" i="1"/>
  <c r="I937" i="1"/>
  <c r="I205" i="1"/>
  <c r="I1068" i="1"/>
  <c r="I1321" i="1"/>
  <c r="G613" i="1"/>
  <c r="G713" i="1"/>
  <c r="J1308" i="1"/>
  <c r="I1320" i="1"/>
  <c r="J355" i="1"/>
  <c r="I1292" i="1"/>
  <c r="J838" i="1"/>
  <c r="J978" i="1"/>
  <c r="G278" i="1"/>
  <c r="G41" i="1"/>
  <c r="J433" i="1"/>
  <c r="I619" i="1"/>
  <c r="I713" i="1"/>
  <c r="I608" i="1"/>
  <c r="J315" i="1"/>
  <c r="J145" i="1"/>
  <c r="J133" i="1"/>
  <c r="J1062" i="1"/>
  <c r="I468" i="1"/>
  <c r="G660" i="1"/>
  <c r="J1310" i="1"/>
  <c r="I1147" i="1"/>
  <c r="J427" i="1"/>
  <c r="J945" i="1"/>
  <c r="I1046" i="1"/>
  <c r="G1238" i="1"/>
  <c r="J761" i="1"/>
  <c r="I314" i="1"/>
  <c r="G1324" i="1"/>
  <c r="J1268" i="1"/>
  <c r="J898" i="1"/>
  <c r="J491" i="1"/>
  <c r="I1085" i="1"/>
  <c r="J840" i="1"/>
  <c r="G321" i="1"/>
  <c r="I884" i="1"/>
  <c r="I1036" i="1"/>
  <c r="G1021" i="1"/>
  <c r="J457" i="1"/>
  <c r="J1263" i="1"/>
  <c r="J789" i="1"/>
  <c r="I730" i="1"/>
  <c r="I1241" i="1"/>
  <c r="I961" i="1"/>
  <c r="I703" i="1"/>
  <c r="G1227" i="1"/>
  <c r="G1022" i="1"/>
  <c r="I555" i="1"/>
  <c r="I731" i="1"/>
  <c r="J810" i="1"/>
  <c r="J420" i="1"/>
  <c r="J601" i="1"/>
  <c r="J1078" i="1"/>
  <c r="I136" i="1"/>
  <c r="I436" i="1"/>
  <c r="G1066" i="1"/>
  <c r="I1208" i="1"/>
  <c r="J1061" i="1"/>
  <c r="J28" i="1"/>
  <c r="G328" i="1"/>
  <c r="G796" i="1"/>
  <c r="J1172" i="1"/>
  <c r="I694" i="1"/>
  <c r="J941" i="1"/>
  <c r="J86" i="1"/>
  <c r="I738" i="1"/>
  <c r="J6" i="1"/>
  <c r="I46" i="1"/>
  <c r="G665" i="1"/>
  <c r="I898" i="1"/>
  <c r="J923" i="1"/>
  <c r="I1140" i="1"/>
  <c r="I212" i="1"/>
  <c r="J249" i="1"/>
  <c r="I777" i="1"/>
  <c r="G828" i="1"/>
  <c r="I34" i="1"/>
  <c r="G896" i="1"/>
  <c r="J940" i="1"/>
  <c r="I250" i="1"/>
  <c r="G1120" i="1"/>
  <c r="I138" i="1"/>
  <c r="G958" i="1"/>
  <c r="I628" i="1"/>
  <c r="J107" i="1"/>
  <c r="I904" i="1"/>
  <c r="I111" i="1"/>
  <c r="G61" i="1"/>
  <c r="J1209" i="1"/>
  <c r="J196" i="1"/>
  <c r="G949" i="1"/>
  <c r="G115" i="1"/>
  <c r="J211" i="1"/>
  <c r="G625" i="1"/>
  <c r="J478" i="1"/>
  <c r="I156" i="1"/>
  <c r="G1211" i="1"/>
  <c r="G366" i="1"/>
  <c r="J445" i="1"/>
  <c r="J890" i="1"/>
  <c r="I77" i="1"/>
  <c r="J892" i="1"/>
  <c r="J1032" i="1"/>
  <c r="G240" i="1"/>
  <c r="J862" i="1"/>
  <c r="I900" i="1"/>
  <c r="G563" i="1"/>
  <c r="J682" i="1"/>
  <c r="I1319" i="1"/>
  <c r="J995" i="1"/>
  <c r="J1002" i="1"/>
  <c r="J1115" i="1"/>
  <c r="G1085" i="1"/>
  <c r="G866" i="1"/>
  <c r="G246" i="1"/>
  <c r="J957" i="1"/>
  <c r="J1306" i="1"/>
  <c r="J690" i="1"/>
  <c r="J816" i="1"/>
  <c r="J1111" i="1"/>
  <c r="J503" i="1"/>
  <c r="I782" i="1"/>
  <c r="I140" i="1"/>
  <c r="I440" i="1"/>
  <c r="I244" i="1"/>
  <c r="I894" i="1"/>
  <c r="J546" i="1"/>
  <c r="J207" i="1"/>
  <c r="G1208" i="1"/>
  <c r="I195" i="1"/>
  <c r="I448" i="1"/>
  <c r="G799" i="1"/>
  <c r="I1048" i="1"/>
  <c r="I397" i="1"/>
  <c r="I678" i="1"/>
  <c r="I538" i="1"/>
  <c r="I308" i="1"/>
  <c r="J1247" i="1"/>
  <c r="G103" i="1"/>
  <c r="J276" i="1"/>
  <c r="G350" i="1"/>
  <c r="G1067" i="1"/>
  <c r="J476" i="1"/>
  <c r="J1233" i="1"/>
  <c r="G161" i="1"/>
  <c r="G312" i="1"/>
  <c r="I757" i="1"/>
  <c r="G848" i="1"/>
  <c r="G532" i="1"/>
  <c r="G652" i="1"/>
  <c r="G1007" i="1"/>
  <c r="J1182" i="1"/>
  <c r="G1325" i="1"/>
  <c r="G251" i="1"/>
  <c r="J596" i="1"/>
  <c r="J1164" i="1"/>
  <c r="I569" i="1"/>
  <c r="J255" i="1"/>
  <c r="I920" i="1"/>
  <c r="G668" i="1"/>
  <c r="J146" i="1"/>
  <c r="J1332" i="1"/>
  <c r="G718" i="1"/>
  <c r="J952" i="1"/>
  <c r="J1167" i="1"/>
  <c r="J1150" i="1"/>
  <c r="J326" i="1"/>
  <c r="G860" i="1"/>
  <c r="J437" i="1"/>
  <c r="G380" i="1"/>
  <c r="I732" i="1"/>
  <c r="J64" i="1"/>
  <c r="J1288" i="1"/>
  <c r="J1158" i="1"/>
  <c r="J1241" i="1"/>
  <c r="I462" i="1"/>
  <c r="G264" i="1"/>
  <c r="J1301" i="1"/>
  <c r="I1177" i="1"/>
  <c r="I403" i="1"/>
  <c r="J394" i="1"/>
  <c r="I1118" i="1"/>
  <c r="G280" i="1"/>
  <c r="G1298" i="1"/>
  <c r="I1330" i="1"/>
  <c r="G1065" i="1"/>
  <c r="J335" i="1"/>
  <c r="J79" i="1"/>
  <c r="I1318" i="1"/>
  <c r="J1163" i="1"/>
  <c r="I1261" i="1"/>
  <c r="G262" i="1"/>
  <c r="J285" i="1"/>
  <c r="G404" i="1"/>
  <c r="J611" i="1"/>
  <c r="J964" i="1"/>
  <c r="G649" i="1"/>
  <c r="I253" i="1"/>
  <c r="G970" i="1"/>
  <c r="G1337" i="1"/>
  <c r="J1312" i="1"/>
  <c r="G81" i="1"/>
  <c r="I1286" i="1"/>
  <c r="I45" i="1"/>
  <c r="G583" i="1"/>
  <c r="G1041" i="1"/>
  <c r="G203" i="1"/>
  <c r="G518" i="1"/>
  <c r="I257" i="1"/>
  <c r="J1049" i="1"/>
  <c r="G905" i="1"/>
  <c r="G433" i="1"/>
  <c r="I974" i="1"/>
  <c r="J1270" i="1"/>
  <c r="J352" i="1"/>
  <c r="J14" i="1"/>
  <c r="I873" i="1"/>
  <c r="G365" i="1"/>
  <c r="J869" i="1"/>
  <c r="I291" i="1"/>
  <c r="J404" i="1"/>
  <c r="J956" i="1"/>
  <c r="G573" i="1"/>
  <c r="I1316" i="1"/>
  <c r="J481" i="1"/>
  <c r="J965" i="1"/>
  <c r="G1187" i="1"/>
  <c r="G268" i="1"/>
  <c r="G833" i="1"/>
  <c r="I1295" i="1"/>
  <c r="J191" i="1"/>
  <c r="J373" i="1"/>
  <c r="I155" i="1"/>
  <c r="G933" i="1"/>
  <c r="G69" i="1"/>
  <c r="I330" i="1"/>
  <c r="G464" i="1"/>
  <c r="J1051" i="1"/>
  <c r="I36" i="1"/>
  <c r="I1293" i="1"/>
  <c r="J1192" i="1"/>
  <c r="G603" i="1"/>
  <c r="J928" i="1"/>
  <c r="G1156" i="1"/>
  <c r="J672" i="1"/>
  <c r="I1017" i="1"/>
  <c r="G299" i="1"/>
  <c r="G333" i="1"/>
  <c r="J345" i="1"/>
  <c r="I384" i="1"/>
  <c r="G23" i="1"/>
  <c r="I80" i="1"/>
  <c r="J261" i="1"/>
  <c r="J349" i="1"/>
  <c r="I174" i="1"/>
  <c r="G443" i="1"/>
  <c r="I218" i="1"/>
  <c r="J280" i="1"/>
  <c r="G419" i="1"/>
  <c r="G242" i="1"/>
  <c r="G787" i="1"/>
  <c r="I1248" i="1"/>
  <c r="G5" i="1"/>
  <c r="I427" i="1"/>
  <c r="I256" i="1"/>
  <c r="G551" i="1"/>
  <c r="I617" i="1"/>
  <c r="G794" i="1"/>
  <c r="J640" i="1"/>
  <c r="I602" i="1"/>
  <c r="I419" i="1"/>
  <c r="I10" i="1"/>
  <c r="G1266" i="1"/>
  <c r="G1060" i="1"/>
  <c r="I948" i="1"/>
  <c r="I251" i="1"/>
  <c r="J1199" i="1"/>
  <c r="I1004" i="1"/>
  <c r="I609" i="1"/>
  <c r="I885" i="1"/>
  <c r="I846" i="1"/>
  <c r="I975" i="1"/>
  <c r="G1166" i="1"/>
  <c r="J1109" i="1"/>
  <c r="J1037" i="1"/>
  <c r="I1198" i="1"/>
  <c r="G341" i="1"/>
  <c r="G1160" i="1"/>
  <c r="I372" i="1"/>
  <c r="I493" i="1"/>
  <c r="G1263" i="1"/>
  <c r="I51" i="1"/>
  <c r="I73" i="1"/>
  <c r="G760" i="1"/>
  <c r="I29" i="1"/>
  <c r="G899" i="1"/>
  <c r="G748" i="1"/>
  <c r="J635" i="1"/>
  <c r="I668" i="1"/>
  <c r="J1230" i="1"/>
  <c r="G929" i="1"/>
  <c r="G390" i="1"/>
  <c r="G1335" i="1"/>
  <c r="G560" i="1"/>
  <c r="J138" i="1"/>
  <c r="J605" i="1"/>
  <c r="J803" i="1"/>
  <c r="I302" i="1"/>
  <c r="I657" i="1"/>
  <c r="J329" i="1"/>
  <c r="G405" i="1"/>
  <c r="I632" i="1"/>
  <c r="I763" i="1"/>
  <c r="G936" i="1"/>
  <c r="J926" i="1"/>
  <c r="J571" i="1"/>
  <c r="G897" i="1"/>
  <c r="I737" i="1"/>
  <c r="I1170" i="1"/>
  <c r="I1094" i="1"/>
  <c r="I1149" i="1"/>
  <c r="I1296" i="1"/>
  <c r="I464" i="1"/>
  <c r="G334" i="1"/>
  <c r="I394" i="1"/>
  <c r="G349" i="1"/>
  <c r="J755" i="1"/>
  <c r="G1216" i="1"/>
  <c r="G921" i="1"/>
  <c r="I1341" i="1"/>
  <c r="G1330" i="1"/>
  <c r="J870" i="1"/>
  <c r="I1270" i="1"/>
  <c r="I951" i="1"/>
  <c r="I813" i="1"/>
  <c r="I221" i="1"/>
  <c r="G504" i="1"/>
  <c r="G474" i="1"/>
  <c r="I766" i="1"/>
  <c r="I1110" i="1"/>
  <c r="I58" i="1"/>
  <c r="J1059" i="1"/>
  <c r="G143" i="1"/>
  <c r="G808" i="1"/>
  <c r="I939" i="1"/>
  <c r="I577" i="1"/>
  <c r="J955" i="1"/>
  <c r="J205" i="1"/>
  <c r="I709" i="1"/>
  <c r="J1143" i="1"/>
  <c r="G228" i="1"/>
  <c r="I955" i="1"/>
  <c r="J1175" i="1"/>
  <c r="I986" i="1"/>
  <c r="I515" i="1"/>
  <c r="I807" i="1"/>
  <c r="J865" i="1"/>
  <c r="J639" i="1"/>
  <c r="I1225" i="1"/>
  <c r="I909" i="1"/>
  <c r="J696" i="1"/>
  <c r="G701" i="1"/>
  <c r="G846" i="1"/>
  <c r="G1050" i="1"/>
  <c r="J39" i="1"/>
  <c r="I189" i="1"/>
  <c r="I2" i="1"/>
  <c r="I936" i="1"/>
  <c r="G699" i="1"/>
  <c r="G428" i="1"/>
  <c r="I927" i="1"/>
  <c r="I1100" i="1"/>
  <c r="I1104" i="1"/>
  <c r="J1207" i="1"/>
  <c r="I552" i="1"/>
  <c r="G123" i="1"/>
  <c r="J1326" i="1"/>
  <c r="G1235" i="1"/>
  <c r="G1096" i="1"/>
  <c r="G773" i="1"/>
  <c r="G1034" i="1"/>
  <c r="I331" i="1"/>
  <c r="I1070" i="1"/>
  <c r="J272" i="1"/>
  <c r="I325" i="1"/>
  <c r="I228" i="1"/>
  <c r="I1108" i="1"/>
  <c r="I23" i="1"/>
  <c r="J529" i="1"/>
  <c r="J586" i="1"/>
  <c r="J697" i="1"/>
  <c r="I906" i="1"/>
  <c r="G1078" i="1"/>
  <c r="G1028" i="1"/>
  <c r="G90" i="1"/>
  <c r="J1315" i="1"/>
  <c r="I1246" i="1"/>
  <c r="J1057" i="1"/>
  <c r="G1084" i="1"/>
  <c r="J566" i="1"/>
  <c r="G1315" i="1"/>
  <c r="I172" i="1"/>
  <c r="J353" i="1"/>
  <c r="I919" i="1"/>
  <c r="J982" i="1"/>
  <c r="I551" i="1"/>
  <c r="J198" i="1"/>
  <c r="I1343" i="1"/>
  <c r="G442" i="1"/>
  <c r="G1225" i="1"/>
  <c r="I839" i="1"/>
  <c r="I124" i="1"/>
  <c r="J1033" i="1"/>
  <c r="J176" i="1"/>
  <c r="I620" i="1"/>
  <c r="G369" i="1"/>
  <c r="J887" i="1"/>
  <c r="J1047" i="1"/>
  <c r="G1228" i="1"/>
  <c r="J1104" i="1"/>
  <c r="I899" i="1"/>
  <c r="G1116" i="1"/>
  <c r="G999" i="1"/>
  <c r="J799" i="1"/>
  <c r="J1168" i="1"/>
  <c r="J636" i="1"/>
  <c r="J234" i="1"/>
  <c r="I382" i="1"/>
  <c r="I101" i="1"/>
  <c r="J467" i="1"/>
  <c r="G628" i="1"/>
  <c r="G1047" i="1"/>
  <c r="I204" i="1"/>
  <c r="I431" i="1"/>
  <c r="I806" i="1"/>
  <c r="G1312" i="1"/>
  <c r="G95" i="1"/>
  <c r="I503" i="1"/>
  <c r="G499" i="1"/>
  <c r="I1211" i="1"/>
  <c r="J298" i="1"/>
  <c r="J767" i="1"/>
  <c r="I353" i="1"/>
  <c r="J917" i="1"/>
  <c r="I1103" i="1"/>
  <c r="G1061" i="1"/>
  <c r="J215" i="1"/>
  <c r="I1055" i="1"/>
  <c r="J108" i="1"/>
  <c r="I791" i="1"/>
  <c r="G624" i="1"/>
  <c r="G345" i="1"/>
  <c r="G305" i="1"/>
  <c r="G874" i="1"/>
  <c r="G493" i="1"/>
  <c r="J228" i="1"/>
  <c r="I719" i="1"/>
  <c r="I85" i="1"/>
  <c r="G1280" i="1"/>
  <c r="G192" i="1"/>
  <c r="J1219" i="1"/>
  <c r="I993" i="1"/>
  <c r="J500" i="1"/>
  <c r="J857" i="1"/>
  <c r="J440" i="1"/>
  <c r="G130" i="1"/>
  <c r="J471" i="1"/>
  <c r="I197" i="1"/>
  <c r="J573" i="1"/>
  <c r="G277" i="1"/>
  <c r="I1204" i="1"/>
  <c r="I1294" i="1"/>
  <c r="I893" i="1"/>
  <c r="J1009" i="1"/>
  <c r="G1079" i="1"/>
  <c r="G887" i="1"/>
  <c r="G370" i="1"/>
  <c r="I1271" i="1"/>
  <c r="I132" i="1"/>
  <c r="J356" i="1"/>
  <c r="G823" i="1"/>
  <c r="G261" i="1"/>
  <c r="J16" i="1"/>
  <c r="G531" i="1"/>
  <c r="G928" i="1"/>
  <c r="J197" i="1"/>
  <c r="I1058" i="1"/>
  <c r="J364" i="1"/>
  <c r="G669" i="1"/>
  <c r="J1017" i="1"/>
  <c r="G76" i="1"/>
  <c r="I199" i="1"/>
  <c r="J1245" i="1"/>
  <c r="G324" i="1"/>
  <c r="J1001" i="1"/>
  <c r="I255" i="1"/>
  <c r="G817" i="1"/>
  <c r="I1304" i="1"/>
  <c r="J538" i="1"/>
  <c r="G1347" i="1"/>
  <c r="J1042" i="1"/>
  <c r="G233" i="1"/>
  <c r="I245" i="1"/>
  <c r="J1003" i="1"/>
  <c r="G313" i="1"/>
  <c r="I74" i="1"/>
  <c r="G1215" i="1"/>
  <c r="I1022" i="1"/>
  <c r="I116" i="1"/>
  <c r="I8" i="1"/>
  <c r="G1150" i="1"/>
  <c r="I1157" i="1"/>
  <c r="J1113" i="1"/>
  <c r="J1010" i="1"/>
  <c r="G983" i="1"/>
  <c r="I337" i="1"/>
  <c r="J153" i="1"/>
  <c r="J543" i="1"/>
  <c r="I956" i="1"/>
  <c r="J1144" i="1"/>
  <c r="G85" i="1"/>
  <c r="G1184" i="1"/>
  <c r="J852" i="1"/>
  <c r="G1185" i="1"/>
  <c r="J691" i="1"/>
  <c r="J126" i="1"/>
  <c r="J247" i="1"/>
  <c r="I99" i="1"/>
  <c r="I596" i="1"/>
  <c r="G267" i="1"/>
  <c r="I911" i="1"/>
  <c r="I1038" i="1"/>
  <c r="I633" i="1"/>
  <c r="J192" i="1"/>
  <c r="J130" i="1"/>
  <c r="J1024" i="1"/>
  <c r="J523" i="1"/>
  <c r="J480" i="1"/>
  <c r="I415" i="1"/>
  <c r="G107" i="1"/>
  <c r="G1343" i="1"/>
  <c r="J482" i="1"/>
  <c r="G399" i="1"/>
  <c r="J1321" i="1"/>
  <c r="J1317" i="1"/>
  <c r="I1278" i="1"/>
  <c r="J951" i="1"/>
  <c r="J871" i="1"/>
  <c r="G279" i="1"/>
  <c r="G93" i="1"/>
  <c r="I166" i="1"/>
  <c r="J1211" i="1"/>
  <c r="I375" i="1"/>
  <c r="G678" i="1"/>
  <c r="J524" i="1"/>
  <c r="I755" i="1"/>
  <c r="J288" i="1"/>
  <c r="I1079" i="1"/>
  <c r="G535" i="1"/>
  <c r="I151" i="1"/>
  <c r="J287" i="1"/>
  <c r="J97" i="1"/>
  <c r="J144" i="1"/>
  <c r="G471" i="1"/>
  <c r="I118" i="1"/>
  <c r="I1142" i="1"/>
  <c r="I76" i="1"/>
  <c r="J559" i="1"/>
  <c r="G1174" i="1"/>
  <c r="I1163" i="1"/>
  <c r="I324" i="1"/>
  <c r="I149" i="1"/>
  <c r="I879" i="1"/>
  <c r="J220" i="1"/>
  <c r="G425" i="1"/>
  <c r="J504" i="1"/>
  <c r="J30" i="1"/>
  <c r="I1328" i="1"/>
  <c r="I1176" i="1"/>
  <c r="I104" i="1"/>
  <c r="I892" i="1"/>
  <c r="I235" i="1"/>
  <c r="I458" i="1"/>
  <c r="I957" i="1"/>
  <c r="J618" i="1"/>
  <c r="J1232" i="1"/>
  <c r="I361" i="1"/>
  <c r="J569" i="1"/>
  <c r="G1059" i="1"/>
  <c r="G602" i="1"/>
  <c r="J90" i="1"/>
  <c r="I264" i="1"/>
  <c r="J827" i="1"/>
  <c r="I1227" i="1"/>
  <c r="I1151" i="1"/>
  <c r="J208" i="1"/>
  <c r="G655" i="1"/>
  <c r="G1056" i="1"/>
  <c r="J834" i="1"/>
  <c r="J702" i="1"/>
  <c r="J833" i="1"/>
  <c r="J873" i="1"/>
  <c r="J1095" i="1"/>
  <c r="G383" i="1"/>
  <c r="J1031" i="1"/>
  <c r="I989" i="1"/>
  <c r="I437" i="1"/>
  <c r="I612" i="1"/>
  <c r="G495" i="1"/>
  <c r="G963" i="1"/>
  <c r="J1028" i="1"/>
  <c r="I300" i="1"/>
  <c r="I489" i="1"/>
  <c r="G859" i="1"/>
  <c r="J1341" i="1"/>
  <c r="G526" i="1"/>
  <c r="G693" i="1"/>
  <c r="J798" i="1"/>
  <c r="I55" i="1"/>
  <c r="J258" i="1"/>
  <c r="I681" i="1"/>
  <c r="G867" i="1"/>
  <c r="J638" i="1"/>
  <c r="G479" i="1"/>
  <c r="J556" i="1"/>
  <c r="G1039" i="1"/>
  <c r="J340" i="1"/>
  <c r="I922" i="1"/>
  <c r="I351" i="1"/>
  <c r="J1325" i="1"/>
  <c r="G316" i="1"/>
  <c r="G716" i="1"/>
  <c r="J967" i="1"/>
  <c r="I223" i="1"/>
  <c r="J1011" i="1"/>
  <c r="J1287" i="1"/>
  <c r="G973" i="1"/>
  <c r="I802" i="1"/>
  <c r="J396" i="1"/>
  <c r="I148" i="1"/>
  <c r="I294" i="1"/>
  <c r="G707" i="1"/>
  <c r="J570" i="1"/>
  <c r="G323" i="1"/>
  <c r="G1148" i="1"/>
  <c r="J188" i="1"/>
  <c r="I505" i="1"/>
  <c r="I280" i="1"/>
  <c r="G1009" i="1"/>
  <c r="J1117" i="1"/>
  <c r="I1195" i="1"/>
  <c r="J1320" i="1"/>
  <c r="I1218" i="1"/>
  <c r="G238" i="1"/>
  <c r="I72" i="1"/>
  <c r="G1158" i="1"/>
  <c r="G1297" i="1"/>
  <c r="G566" i="1"/>
  <c r="I590" i="1"/>
  <c r="J390" i="1"/>
  <c r="I465" i="1"/>
  <c r="I1199" i="1"/>
  <c r="G1258" i="1"/>
  <c r="J578" i="1"/>
  <c r="J1347" i="1"/>
  <c r="I1256" i="1"/>
  <c r="G611" i="1"/>
  <c r="I161" i="1"/>
  <c r="I837" i="1"/>
  <c r="G1132" i="1"/>
  <c r="J1328" i="1"/>
  <c r="G89" i="1"/>
  <c r="J218" i="1"/>
  <c r="I1138" i="1"/>
  <c r="G579" i="1"/>
  <c r="G511" i="1"/>
  <c r="I78" i="1"/>
  <c r="G621" i="1"/>
  <c r="I1312" i="1"/>
  <c r="J850" i="1"/>
  <c r="G1057" i="1"/>
  <c r="I1307" i="1"/>
  <c r="J439" i="1"/>
  <c r="J1077" i="1"/>
  <c r="G281" i="1"/>
  <c r="I265" i="1"/>
  <c r="I405" i="1"/>
  <c r="J1132" i="1"/>
  <c r="G894" i="1"/>
  <c r="I910" i="1"/>
  <c r="I836" i="1"/>
  <c r="J152" i="1"/>
  <c r="G976" i="1"/>
  <c r="J704" i="1"/>
  <c r="G704" i="1"/>
  <c r="J821" i="1"/>
  <c r="J292" i="1"/>
  <c r="I422" i="1"/>
  <c r="G772" i="1"/>
  <c r="J1012" i="1"/>
  <c r="I1092" i="1"/>
  <c r="J1196" i="1"/>
  <c r="J366" i="1"/>
  <c r="J844" i="1"/>
  <c r="J698" i="1"/>
  <c r="J902" i="1"/>
  <c r="G304" i="1"/>
  <c r="G1255" i="1"/>
  <c r="I449" i="1"/>
  <c r="G646" i="1"/>
  <c r="J545" i="1"/>
  <c r="J1237" i="1"/>
  <c r="G674" i="1"/>
  <c r="G284" i="1"/>
  <c r="I217" i="1"/>
  <c r="I1111" i="1"/>
  <c r="I224" i="1"/>
  <c r="I1087" i="1"/>
  <c r="I1159" i="1"/>
  <c r="J621" i="1"/>
  <c r="G710" i="1"/>
  <c r="J212" i="1"/>
  <c r="I1251" i="1"/>
  <c r="G815" i="1"/>
  <c r="G858" i="1"/>
  <c r="I742" i="1"/>
  <c r="I153" i="1"/>
  <c r="J729" i="1"/>
  <c r="I309" i="1"/>
  <c r="J1338" i="1"/>
  <c r="I292" i="1"/>
  <c r="I1043" i="1"/>
  <c r="G465" i="1"/>
  <c r="G606" i="1"/>
  <c r="I311" i="1"/>
  <c r="J1284" i="1"/>
  <c r="G585" i="1"/>
  <c r="I334" i="1"/>
  <c r="G786" i="1"/>
  <c r="I102" i="1"/>
  <c r="G807" i="1"/>
  <c r="G234" i="1"/>
  <c r="J1204" i="1"/>
  <c r="G1314" i="1"/>
  <c r="J1276" i="1"/>
  <c r="G241" i="1"/>
  <c r="I1062" i="1"/>
  <c r="I1106" i="1"/>
  <c r="J1275" i="1"/>
  <c r="G340" i="1"/>
  <c r="I622" i="1"/>
  <c r="J1290" i="1"/>
  <c r="G1029" i="1"/>
  <c r="G223" i="1"/>
  <c r="I93" i="1"/>
  <c r="I502" i="1"/>
  <c r="J52" i="1"/>
  <c r="I472" i="1"/>
  <c r="G1327" i="1"/>
  <c r="I662" i="1"/>
  <c r="G1011" i="1"/>
  <c r="J441" i="1"/>
  <c r="G781" i="1"/>
  <c r="I544" i="1"/>
  <c r="J11" i="1"/>
  <c r="J131" i="1"/>
  <c r="I970" i="1"/>
  <c r="G800" i="1"/>
  <c r="J980" i="1"/>
  <c r="I389" i="1"/>
  <c r="I1037" i="1"/>
  <c r="G803" i="1"/>
  <c r="J253" i="1"/>
  <c r="J849" i="1"/>
  <c r="J389" i="1"/>
  <c r="I978" i="1"/>
  <c r="I1117" i="1"/>
  <c r="J1007" i="1"/>
  <c r="G372" i="1"/>
  <c r="J1243" i="1"/>
  <c r="J1201" i="1"/>
  <c r="J622" i="1"/>
  <c r="J185" i="1"/>
  <c r="G975" i="1"/>
  <c r="I1306" i="1"/>
  <c r="I348" i="1"/>
  <c r="I202" i="1"/>
  <c r="J577" i="1"/>
  <c r="J468" i="1"/>
  <c r="I1145" i="1"/>
  <c r="I123" i="1"/>
  <c r="J194" i="1"/>
  <c r="I190" i="1"/>
  <c r="I479" i="1"/>
  <c r="J236" i="1"/>
  <c r="J231" i="1"/>
  <c r="I1191" i="1"/>
  <c r="G392" i="1"/>
  <c r="I112" i="1"/>
  <c r="J1044" i="1"/>
  <c r="G153" i="1"/>
  <c r="I26" i="1"/>
  <c r="J991" i="1"/>
  <c r="G1299" i="1"/>
  <c r="G53" i="1"/>
  <c r="I575" i="1"/>
  <c r="J290" i="1"/>
  <c r="I1018" i="1"/>
  <c r="G146" i="1"/>
  <c r="I667" i="1"/>
  <c r="I811" i="1"/>
  <c r="G513" i="1"/>
  <c r="I25" i="1"/>
  <c r="J642" i="1"/>
  <c r="J880" i="1"/>
  <c r="I20" i="1"/>
  <c r="J118" i="1"/>
  <c r="I490" i="1"/>
  <c r="I1096" i="1"/>
  <c r="I32" i="1"/>
  <c r="I804" i="1"/>
  <c r="I718" i="1"/>
  <c r="J1153" i="1"/>
  <c r="J938" i="1"/>
  <c r="I1023" i="1"/>
  <c r="J27" i="1"/>
  <c r="J50" i="1"/>
  <c r="I366" i="1"/>
  <c r="J1119" i="1"/>
  <c r="G303" i="1"/>
  <c r="J2" i="1"/>
  <c r="J199" i="1"/>
  <c r="G577" i="1"/>
  <c r="J739" i="1"/>
  <c r="I179" i="1"/>
  <c r="I770" i="1"/>
  <c r="J1272" i="1"/>
  <c r="G1293" i="1"/>
  <c r="I44" i="1"/>
  <c r="J49" i="1"/>
  <c r="J1343" i="1"/>
  <c r="G1032" i="1"/>
  <c r="J459" i="1"/>
  <c r="J438" i="1"/>
  <c r="J435" i="1"/>
  <c r="J706" i="1"/>
  <c r="G558" i="1"/>
  <c r="J1103" i="1"/>
  <c r="J104" i="1"/>
  <c r="I476" i="1"/>
  <c r="G591" i="1"/>
  <c r="G401" i="1"/>
  <c r="I312" i="1"/>
  <c r="G112" i="1"/>
  <c r="I162" i="1"/>
  <c r="G977" i="1"/>
  <c r="J839" i="1"/>
  <c r="I1155" i="1"/>
  <c r="I933" i="1"/>
  <c r="I1119" i="1"/>
  <c r="J322" i="1"/>
  <c r="I889" i="1"/>
  <c r="G46" i="1"/>
  <c r="I722" i="1"/>
  <c r="I482" i="1"/>
  <c r="I1189" i="1"/>
  <c r="I198" i="1"/>
  <c r="J647" i="1"/>
  <c r="J370" i="1"/>
  <c r="G252" i="1"/>
  <c r="I239" i="1"/>
  <c r="I274" i="1"/>
  <c r="J1206" i="1"/>
  <c r="G830" i="1"/>
  <c r="G96" i="1"/>
  <c r="G80" i="1"/>
  <c r="G109" i="1"/>
  <c r="J106" i="1"/>
  <c r="G923" i="1"/>
  <c r="J950" i="1"/>
  <c r="J512" i="1"/>
  <c r="G491" i="1"/>
  <c r="G172" i="1"/>
  <c r="G856" i="1"/>
  <c r="I673" i="1"/>
  <c r="I734" i="1"/>
  <c r="I594" i="1"/>
  <c r="J209" i="1"/>
  <c r="I1188" i="1"/>
  <c r="G597" i="1"/>
  <c r="I775" i="1"/>
  <c r="I494" i="1"/>
  <c r="J760" i="1"/>
  <c r="J788" i="1"/>
  <c r="J1183" i="1"/>
  <c r="G1199" i="1"/>
  <c r="J73" i="1"/>
  <c r="J654" i="1"/>
  <c r="J779" i="1"/>
  <c r="J36" i="1"/>
  <c r="J781" i="1"/>
  <c r="I336" i="1"/>
  <c r="I356" i="1"/>
  <c r="J319" i="1"/>
  <c r="G1138" i="1"/>
  <c r="J778" i="1"/>
  <c r="I407" i="1"/>
  <c r="J78" i="1"/>
  <c r="I965" i="1"/>
  <c r="G338" i="1"/>
  <c r="G831" i="1"/>
  <c r="J765" i="1"/>
  <c r="G184" i="1"/>
  <c r="J31" i="1"/>
  <c r="G622" i="1"/>
  <c r="G102" i="1"/>
  <c r="J155" i="1"/>
  <c r="I559" i="1"/>
  <c r="J634" i="1"/>
  <c r="G135" i="1"/>
  <c r="I1116" i="1"/>
  <c r="I478" i="1"/>
  <c r="J485" i="1"/>
  <c r="J603" i="1"/>
  <c r="I296" i="1"/>
  <c r="G882" i="1"/>
  <c r="I261" i="1"/>
  <c r="G84" i="1"/>
  <c r="I950" i="1"/>
  <c r="I914" i="1"/>
  <c r="I1207" i="1"/>
  <c r="J371" i="1"/>
  <c r="I398" i="1"/>
  <c r="G1240" i="1"/>
  <c r="I181" i="1"/>
  <c r="J996" i="1"/>
  <c r="I281" i="1"/>
  <c r="I1030" i="1"/>
  <c r="I1230" i="1"/>
  <c r="I826" i="1"/>
  <c r="J771" i="1"/>
  <c r="G470" i="1"/>
  <c r="J392" i="1"/>
  <c r="J652" i="1"/>
  <c r="G166" i="1"/>
  <c r="I122" i="1"/>
  <c r="I819" i="1"/>
  <c r="J998" i="1"/>
  <c r="J911" i="1"/>
  <c r="G1233" i="1"/>
  <c r="J756" i="1"/>
  <c r="I651" i="1"/>
  <c r="G454" i="1"/>
  <c r="J574" i="1"/>
  <c r="G601" i="1"/>
  <c r="I495" i="1"/>
  <c r="G681" i="1"/>
  <c r="G3" i="1"/>
  <c r="G549" i="1"/>
  <c r="I565" i="1"/>
  <c r="G72" i="1"/>
  <c r="G959" i="1"/>
  <c r="J975" i="1"/>
  <c r="J990" i="1"/>
  <c r="G1265" i="1"/>
  <c r="J1110" i="1"/>
  <c r="J973" i="1"/>
  <c r="G729" i="1"/>
  <c r="G368" i="1"/>
  <c r="I553" i="1"/>
  <c r="I1334" i="1"/>
  <c r="J393" i="1"/>
  <c r="I1282" i="1"/>
  <c r="J513" i="1"/>
  <c r="J804" i="1"/>
  <c r="I1314" i="1"/>
  <c r="I1125" i="1"/>
  <c r="J378" i="1"/>
  <c r="I1220" i="1"/>
  <c r="I1228" i="1"/>
  <c r="J792" i="1"/>
  <c r="I154" i="1"/>
  <c r="J628" i="1"/>
  <c r="I558" i="1"/>
  <c r="G273" i="1"/>
  <c r="I921" i="1"/>
  <c r="J1126" i="1"/>
  <c r="J84" i="1"/>
  <c r="I315" i="1"/>
  <c r="G745" i="1"/>
  <c r="J646" i="1"/>
  <c r="J265" i="1"/>
  <c r="I780" i="1"/>
  <c r="G685" i="1"/>
  <c r="J1303" i="1"/>
  <c r="J900" i="1"/>
  <c r="J10" i="1"/>
  <c r="G87" i="1"/>
  <c r="I512" i="1"/>
  <c r="G1054" i="1"/>
  <c r="I954" i="1"/>
  <c r="J759" i="1"/>
  <c r="J1023" i="1"/>
  <c r="J1257" i="1"/>
  <c r="G63" i="1"/>
  <c r="I463" i="1"/>
  <c r="G520" i="1"/>
  <c r="I863" i="1"/>
  <c r="G1295" i="1"/>
  <c r="J740" i="1"/>
  <c r="J895" i="1"/>
  <c r="I870" i="1"/>
  <c r="I282" i="1"/>
  <c r="I548" i="1"/>
  <c r="J101" i="1"/>
  <c r="I1180" i="1"/>
  <c r="I882" i="1"/>
  <c r="I1077" i="1"/>
  <c r="I729" i="1"/>
  <c r="I600" i="1"/>
  <c r="I1222" i="1"/>
  <c r="G1222" i="1"/>
  <c r="G185" i="1"/>
  <c r="J444" i="1"/>
  <c r="G1070" i="1"/>
  <c r="J76" i="1"/>
  <c r="I215" i="1"/>
  <c r="J680" i="1"/>
  <c r="G423" i="1"/>
  <c r="I139" i="1"/>
  <c r="J829" i="1"/>
  <c r="I66" i="1"/>
  <c r="J430" i="1"/>
  <c r="J469" i="1"/>
  <c r="I521" i="1"/>
  <c r="J1324" i="1"/>
  <c r="J695" i="1"/>
  <c r="J976" i="1"/>
  <c r="I1178" i="1"/>
  <c r="G709" i="1"/>
  <c r="G671" i="1"/>
  <c r="I776" i="1"/>
  <c r="J568" i="1"/>
  <c r="G263" i="1"/>
  <c r="I1196" i="1"/>
  <c r="I446" i="1"/>
  <c r="I1114" i="1"/>
  <c r="I1027" i="1"/>
  <c r="I523" i="1"/>
  <c r="I1133" i="1"/>
  <c r="J501" i="1"/>
  <c r="I1325" i="1"/>
  <c r="G986" i="1"/>
  <c r="G374" i="1"/>
  <c r="I335" i="1"/>
  <c r="J181" i="1"/>
  <c r="J252" i="1"/>
  <c r="I1262" i="1"/>
  <c r="J15" i="1"/>
  <c r="J1249" i="1"/>
  <c r="G1161" i="1"/>
  <c r="I1006" i="1"/>
  <c r="G174" i="1"/>
  <c r="G548" i="1"/>
  <c r="G727" i="1"/>
  <c r="G232" i="1"/>
  <c r="G51" i="1"/>
  <c r="I767" i="1"/>
  <c r="J1291" i="1"/>
  <c r="I991" i="1"/>
  <c r="G1346" i="1"/>
  <c r="I347" i="1"/>
  <c r="J1074" i="1"/>
  <c r="I1153" i="1"/>
  <c r="J1292" i="1"/>
  <c r="I597" i="1"/>
  <c r="J1253" i="1"/>
  <c r="G475" i="1"/>
  <c r="G575" i="1"/>
  <c r="I1243" i="1"/>
  <c r="I453" i="1"/>
  <c r="G494" i="1"/>
  <c r="I421" i="1"/>
  <c r="J139" i="1"/>
  <c r="I232" i="1"/>
  <c r="J317" i="1"/>
  <c r="G565" i="1"/>
  <c r="J615" i="1"/>
  <c r="G214" i="1"/>
  <c r="J1015" i="1"/>
  <c r="I500" i="1"/>
  <c r="I663" i="1"/>
  <c r="G119" i="1"/>
  <c r="J972" i="1"/>
  <c r="J1154" i="1"/>
  <c r="G1099" i="1"/>
  <c r="G70" i="1"/>
  <c r="I591" i="1"/>
  <c r="G101" i="1"/>
  <c r="G759" i="1"/>
  <c r="J157" i="1"/>
  <c r="I5" i="1"/>
  <c r="J1334" i="1"/>
  <c r="J918" i="1"/>
  <c r="J175" i="1"/>
  <c r="J942" i="1"/>
  <c r="J26" i="1"/>
  <c r="I779" i="1"/>
  <c r="I379" i="1"/>
  <c r="J731" i="1"/>
  <c r="J612" i="1"/>
  <c r="J1027" i="1"/>
  <c r="I1212" i="1"/>
  <c r="G1252" i="1"/>
  <c r="J627" i="1"/>
  <c r="J1129" i="1"/>
  <c r="J1331" i="1"/>
  <c r="J1176" i="1"/>
  <c r="I735" i="1"/>
  <c r="J158" i="1"/>
  <c r="I924" i="1"/>
  <c r="J29" i="1"/>
  <c r="G1063" i="1"/>
  <c r="J245" i="1"/>
  <c r="I1266" i="1"/>
  <c r="J983" i="1"/>
  <c r="I697" i="1"/>
  <c r="I1290" i="1"/>
  <c r="G1053" i="1"/>
  <c r="I587" i="1"/>
  <c r="J515" i="1"/>
  <c r="J1177" i="1"/>
  <c r="I824" i="1"/>
  <c r="J483" i="1"/>
  <c r="G327" i="1"/>
  <c r="I917" i="1"/>
  <c r="G496" i="1"/>
  <c r="J338" i="1"/>
  <c r="G767" i="1"/>
  <c r="I1339" i="1"/>
  <c r="J742" i="1"/>
  <c r="G1086" i="1"/>
  <c r="I1346" i="1"/>
  <c r="G1190" i="1"/>
  <c r="I19" i="1"/>
  <c r="I430" i="1"/>
  <c r="I1137" i="1"/>
  <c r="J796" i="1"/>
  <c r="I1078" i="1"/>
  <c r="G505" i="1"/>
  <c r="I24" i="1"/>
  <c r="J454" i="1"/>
  <c r="J883" i="1"/>
  <c r="J858" i="1"/>
  <c r="J169" i="1"/>
  <c r="G260" i="1"/>
  <c r="J783" i="1"/>
  <c r="I549" i="1"/>
  <c r="I634" i="1"/>
  <c r="J551" i="1"/>
  <c r="I659" i="1"/>
  <c r="G981" i="1"/>
  <c r="G124" i="1"/>
  <c r="G723" i="1"/>
  <c r="J820" i="1"/>
  <c r="I131" i="1"/>
  <c r="G57" i="1"/>
  <c r="G1119" i="1"/>
  <c r="G666" i="1"/>
  <c r="I409" i="1"/>
  <c r="I862" i="1"/>
  <c r="J861" i="1"/>
  <c r="J664" i="1"/>
  <c r="G647" i="1"/>
  <c r="I267" i="1"/>
  <c r="G733" i="1"/>
  <c r="J302" i="1"/>
  <c r="J1098" i="1"/>
  <c r="I343" i="1"/>
  <c r="J293" i="1"/>
  <c r="I37" i="1"/>
  <c r="I1051" i="1"/>
  <c r="I601" i="1"/>
  <c r="G359" i="1"/>
  <c r="J929" i="1"/>
  <c r="J1069" i="1"/>
  <c r="J855" i="1"/>
  <c r="I276" i="1"/>
  <c r="J1105" i="1"/>
  <c r="G1319" i="1"/>
  <c r="G86" i="1"/>
  <c r="I689" i="1"/>
  <c r="I1131" i="1"/>
  <c r="G814" i="1"/>
  <c r="G1236" i="1"/>
  <c r="I290" i="1"/>
  <c r="I1336" i="1"/>
  <c r="G651" i="1"/>
  <c r="I928" i="1"/>
  <c r="G164" i="1"/>
  <c r="J540" i="1"/>
  <c r="I6" i="1"/>
  <c r="I658" i="1"/>
  <c r="I27" i="1"/>
  <c r="I1245" i="1"/>
  <c r="J1229" i="1"/>
  <c r="J227" i="1"/>
  <c r="G498" i="1"/>
  <c r="G774" i="1"/>
  <c r="G221" i="1"/>
  <c r="I254" i="1"/>
  <c r="I279" i="1"/>
  <c r="G849" i="1"/>
  <c r="J1034" i="1"/>
  <c r="I54" i="1"/>
  <c r="J1193" i="1"/>
  <c r="I818" i="1"/>
  <c r="I833" i="1"/>
  <c r="I461" i="1"/>
  <c r="G595" i="1"/>
  <c r="G1018" i="1"/>
  <c r="I1026" i="1"/>
  <c r="J1197" i="1"/>
  <c r="I1221" i="1"/>
  <c r="I248" i="1"/>
  <c r="I393" i="1"/>
  <c r="G880" i="1"/>
  <c r="I417" i="1"/>
  <c r="J746" i="1"/>
  <c r="J891" i="1"/>
  <c r="J225" i="1"/>
  <c r="I895" i="1"/>
  <c r="J589" i="1"/>
  <c r="I1122" i="1"/>
  <c r="G283" i="1"/>
  <c r="I1210" i="1"/>
  <c r="G953" i="1"/>
  <c r="G987" i="1"/>
  <c r="G452" i="1"/>
  <c r="G129" i="1"/>
  <c r="G82" i="1"/>
  <c r="I1285" i="1"/>
  <c r="G97" i="1"/>
  <c r="J937" i="1"/>
  <c r="I144" i="1"/>
  <c r="G616" i="1"/>
  <c r="J402" i="1"/>
  <c r="G37" i="1"/>
  <c r="I127" i="1"/>
  <c r="G285" i="1"/>
  <c r="I1075" i="1"/>
  <c r="G1342" i="1"/>
  <c r="J842" i="1"/>
  <c r="G747" i="1"/>
  <c r="J283" i="1"/>
  <c r="I971" i="1"/>
  <c r="I680" i="1"/>
  <c r="J817" i="1"/>
  <c r="J884" i="1"/>
  <c r="J648" i="1"/>
  <c r="G525" i="1"/>
  <c r="G770" i="1"/>
  <c r="J279" i="1"/>
  <c r="G801" i="1"/>
  <c r="I571" i="1"/>
  <c r="I1300" i="1"/>
  <c r="J132" i="1"/>
  <c r="I91" i="1"/>
  <c r="I1333" i="1"/>
  <c r="J831" i="1"/>
  <c r="J93" i="1"/>
  <c r="J1271" i="1"/>
  <c r="I625" i="1"/>
  <c r="G589" i="1"/>
  <c r="J295" i="1"/>
  <c r="J242" i="1"/>
  <c r="J793" i="1"/>
  <c r="G517" i="1"/>
  <c r="I486" i="1"/>
  <c r="G266" i="1"/>
  <c r="J410" i="1"/>
  <c r="J463" i="1"/>
  <c r="I1134" i="1"/>
  <c r="I400" i="1"/>
  <c r="I524" i="1"/>
  <c r="G356" i="1"/>
  <c r="G1303" i="1"/>
  <c r="G311" i="1"/>
  <c r="J708" i="1"/>
  <c r="G1242" i="1"/>
  <c r="I527" i="1"/>
  <c r="J184" i="1"/>
  <c r="I650" i="1"/>
  <c r="J537" i="1"/>
  <c r="J835" i="1"/>
  <c r="J1214" i="1"/>
  <c r="G1058" i="1"/>
  <c r="J565" i="1"/>
  <c r="J1300" i="1"/>
  <c r="J542" i="1"/>
  <c r="I861" i="1"/>
  <c r="G509" i="1"/>
  <c r="I1203" i="1"/>
  <c r="I1213" i="1"/>
  <c r="J498" i="1"/>
  <c r="I237" i="1"/>
  <c r="G627" i="1"/>
  <c r="G776" i="1"/>
  <c r="J527" i="1"/>
  <c r="G749" i="1"/>
  <c r="I529" i="1"/>
  <c r="G332" i="1"/>
  <c r="I888" i="1"/>
  <c r="G686" i="1"/>
  <c r="J241" i="1"/>
  <c r="J117" i="1"/>
  <c r="G956" i="1"/>
  <c r="I990" i="1"/>
  <c r="I425" i="1"/>
  <c r="G8" i="1"/>
  <c r="J3" i="1"/>
  <c r="J1314" i="1"/>
  <c r="I812" i="1"/>
  <c r="J111" i="1"/>
  <c r="I762" i="1"/>
  <c r="J1159" i="1"/>
  <c r="I931" i="1"/>
  <c r="J763" i="1"/>
  <c r="I834" i="1"/>
  <c r="J1342" i="1"/>
  <c r="J496" i="1"/>
  <c r="G1092" i="1"/>
  <c r="J977" i="1"/>
  <c r="J53" i="1"/>
  <c r="J488" i="1"/>
  <c r="J112" i="1"/>
  <c r="J1255" i="1"/>
  <c r="G677" i="1"/>
  <c r="G1231" i="1"/>
  <c r="J305" i="1"/>
  <c r="J147" i="1"/>
  <c r="J449" i="1"/>
  <c r="G955" i="1"/>
  <c r="I285" i="1"/>
  <c r="J1166" i="1"/>
  <c r="J125" i="1"/>
  <c r="J432" i="1"/>
  <c r="I322" i="1"/>
  <c r="I120" i="1"/>
  <c r="J154" i="1"/>
  <c r="J676" i="1"/>
  <c r="I778" i="1"/>
  <c r="J1006" i="1"/>
  <c r="G714" i="1"/>
  <c r="I712" i="1"/>
  <c r="J408" i="1"/>
  <c r="J1346" i="1"/>
  <c r="I897" i="1"/>
  <c r="J200" i="1"/>
  <c r="J519" i="1"/>
  <c r="G1309" i="1"/>
  <c r="J1136" i="1"/>
  <c r="G39" i="1"/>
  <c r="I744" i="1"/>
  <c r="J754" i="1"/>
  <c r="G12" i="1"/>
  <c r="G726" i="1"/>
  <c r="G270" i="1"/>
  <c r="J508" i="1"/>
  <c r="J359" i="1"/>
  <c r="J532" i="1"/>
  <c r="J933" i="1"/>
  <c r="I669" i="1"/>
  <c r="J813" i="1"/>
  <c r="G571" i="1"/>
  <c r="I28" i="1"/>
  <c r="I1127" i="1"/>
  <c r="I1065" i="1"/>
  <c r="J1273" i="1"/>
  <c r="J129" i="1"/>
  <c r="I475" i="1"/>
  <c r="J22" i="1"/>
  <c r="I692" i="1"/>
  <c r="I416" i="1"/>
  <c r="I513" i="1"/>
  <c r="I496" i="1"/>
  <c r="I1000" i="1"/>
  <c r="J1184" i="1"/>
  <c r="J1198" i="1"/>
  <c r="J913" i="1"/>
  <c r="I1123" i="1"/>
  <c r="J705" i="1"/>
  <c r="G785" i="1"/>
  <c r="J1274" i="1"/>
  <c r="I994" i="1"/>
  <c r="J1313" i="1"/>
  <c r="G1123" i="1"/>
  <c r="I387" i="1"/>
  <c r="J878" i="1"/>
  <c r="J470" i="1"/>
  <c r="G276" i="1"/>
  <c r="G54" i="1"/>
  <c r="G134" i="1"/>
  <c r="J721" i="1"/>
  <c r="G964" i="1"/>
  <c r="J397" i="1"/>
  <c r="I360" i="1"/>
  <c r="G1171" i="1"/>
  <c r="I1124" i="1"/>
  <c r="I792" i="1"/>
  <c r="G523" i="1"/>
  <c r="G822" i="1"/>
  <c r="I441" i="1"/>
  <c r="J620" i="1"/>
  <c r="I849" i="1"/>
  <c r="G231" i="1"/>
  <c r="G478" i="1"/>
  <c r="J334" i="1"/>
  <c r="J715" i="1"/>
  <c r="I944" i="1"/>
  <c r="I457" i="1"/>
  <c r="G469" i="1"/>
  <c r="I740" i="1"/>
  <c r="I883" i="1"/>
  <c r="G168" i="1"/>
  <c r="G1278" i="1"/>
  <c r="G385" i="1"/>
  <c r="I771" i="1"/>
  <c r="J644" i="1"/>
  <c r="J460" i="1"/>
  <c r="G308" i="1"/>
  <c r="J116" i="1"/>
  <c r="J811" i="1"/>
  <c r="I106" i="1"/>
  <c r="G682" i="1"/>
  <c r="G188" i="1"/>
  <c r="J518" i="1"/>
  <c r="I724" i="1"/>
  <c r="I721" i="1"/>
  <c r="I695" i="1"/>
  <c r="J33" i="1"/>
  <c r="J1082" i="1"/>
  <c r="J1278" i="1"/>
  <c r="I584" i="1"/>
  <c r="J1019" i="1"/>
  <c r="G950" i="1"/>
  <c r="G331" i="1"/>
  <c r="I831" i="1"/>
  <c r="I52" i="1"/>
  <c r="J624" i="1"/>
  <c r="I903" i="1"/>
  <c r="G1179" i="1"/>
  <c r="I576" i="1"/>
  <c r="I1250" i="1"/>
  <c r="G403" i="1"/>
  <c r="I1113" i="1"/>
  <c r="I293" i="1"/>
  <c r="J333" i="1"/>
  <c r="J828" i="1"/>
  <c r="G1000" i="1"/>
  <c r="J1222" i="1"/>
  <c r="G195" i="1"/>
  <c r="J54" i="1"/>
  <c r="J1087" i="1"/>
  <c r="I1347" i="1"/>
  <c r="G503" i="1"/>
  <c r="J423" i="1"/>
  <c r="J19" i="1"/>
  <c r="I750" i="1"/>
  <c r="I1313" i="1"/>
  <c r="J745" i="1"/>
  <c r="G661" i="1"/>
  <c r="J1185" i="1"/>
  <c r="J1227" i="1"/>
  <c r="G500" i="1"/>
  <c r="G790" i="1"/>
  <c r="J424" i="1"/>
  <c r="J1258" i="1"/>
  <c r="G354" i="1"/>
  <c r="I1109" i="1"/>
  <c r="G1267" i="1"/>
  <c r="I182" i="1"/>
  <c r="J487" i="1"/>
  <c r="J312" i="1"/>
  <c r="J906" i="1"/>
  <c r="J1318" i="1"/>
  <c r="G968" i="1"/>
  <c r="G482" i="1"/>
  <c r="I225" i="1"/>
  <c r="I451" i="1"/>
  <c r="J552" i="1"/>
  <c r="G913" i="1"/>
  <c r="I828" i="1"/>
  <c r="J881" i="1"/>
  <c r="I1247" i="1"/>
  <c r="J239" i="1"/>
  <c r="J939" i="1"/>
  <c r="J134" i="1"/>
  <c r="I1148" i="1"/>
  <c r="J864" i="1"/>
  <c r="J1285" i="1"/>
  <c r="G818" i="1"/>
  <c r="G705" i="1"/>
  <c r="I192" i="1"/>
  <c r="I114" i="1"/>
  <c r="J1302" i="1"/>
  <c r="I579" i="1"/>
  <c r="I1216" i="1"/>
  <c r="G1344" i="1"/>
  <c r="J277" i="1"/>
  <c r="I1238" i="1"/>
  <c r="I364" i="1"/>
  <c r="J286" i="1"/>
  <c r="J1128" i="1"/>
  <c r="J217" i="1"/>
  <c r="I201" i="1"/>
  <c r="G719" i="1"/>
  <c r="I41" i="1"/>
  <c r="G1076" i="1"/>
  <c r="J1316" i="1"/>
  <c r="I996" i="1"/>
  <c r="I115" i="1"/>
  <c r="G34" i="1"/>
  <c r="I1215" i="1"/>
  <c r="I675" i="1"/>
  <c r="G1102" i="1"/>
  <c r="I525" i="1"/>
  <c r="I408" i="1"/>
  <c r="I1083" i="1"/>
  <c r="G691" i="1"/>
  <c r="G22" i="1"/>
  <c r="G584" i="1"/>
  <c r="J1330" i="1"/>
  <c r="G318" i="1"/>
  <c r="G877" i="1"/>
  <c r="G259" i="1"/>
  <c r="G1223" i="1"/>
  <c r="I876" i="1"/>
  <c r="G462" i="1"/>
  <c r="I13" i="1"/>
  <c r="G588" i="1"/>
  <c r="I177" i="1"/>
  <c r="J709" i="1"/>
  <c r="I803" i="1"/>
  <c r="G293" i="1"/>
  <c r="J135" i="1"/>
  <c r="G632" i="1"/>
  <c r="J947" i="1"/>
  <c r="I31" i="1"/>
  <c r="G847" i="1"/>
  <c r="I700" i="1"/>
  <c r="I445" i="1"/>
  <c r="I867" i="1"/>
  <c r="J897" i="1"/>
  <c r="G766" i="1"/>
  <c r="I682" i="1"/>
  <c r="G1275" i="1"/>
  <c r="J222" i="1"/>
  <c r="G768" i="1"/>
  <c r="I850" i="1"/>
  <c r="G1214" i="1"/>
  <c r="J1041" i="1"/>
  <c r="I844" i="1"/>
  <c r="G420" i="1"/>
  <c r="I1288" i="1"/>
  <c r="J805" i="1"/>
  <c r="I273" i="1"/>
  <c r="J1226" i="1"/>
  <c r="G643" i="1"/>
  <c r="G473" i="1"/>
  <c r="G832" i="1"/>
  <c r="G347" i="1"/>
  <c r="G291" i="1"/>
  <c r="J368" i="1"/>
  <c r="I752" i="1"/>
  <c r="I1345" i="1"/>
  <c r="G1142" i="1"/>
  <c r="J357" i="1"/>
  <c r="I1072" i="1"/>
  <c r="G449" i="1"/>
  <c r="I1217" i="1"/>
  <c r="J221" i="1"/>
  <c r="J1298" i="1"/>
  <c r="I95" i="1"/>
  <c r="J1063" i="1"/>
  <c r="J60" i="1"/>
  <c r="G1198" i="1"/>
  <c r="J320" i="1"/>
  <c r="J579" i="1"/>
  <c r="J151" i="1"/>
  <c r="I701" i="1"/>
  <c r="J1125" i="1"/>
  <c r="I508" i="1"/>
  <c r="I173" i="1"/>
  <c r="J863" i="1"/>
  <c r="G190" i="1"/>
  <c r="I481" i="1"/>
  <c r="J40" i="1"/>
  <c r="I655" i="1"/>
  <c r="G486" i="1"/>
  <c r="G175" i="1"/>
  <c r="J102" i="1"/>
  <c r="I1034" i="1"/>
  <c r="J1297" i="1"/>
  <c r="I137" i="1"/>
  <c r="I977" i="1"/>
  <c r="J256" i="1"/>
  <c r="I688" i="1"/>
  <c r="J91" i="1"/>
  <c r="I1237" i="1"/>
  <c r="J173" i="1"/>
  <c r="G895" i="1"/>
  <c r="I645" i="1"/>
  <c r="G989" i="1"/>
  <c r="I592" i="1"/>
  <c r="G438" i="1"/>
  <c r="I1311" i="1"/>
  <c r="G229" i="1"/>
  <c r="I858" i="1"/>
  <c r="I1310" i="1"/>
  <c r="G346" i="1"/>
  <c r="I693" i="1"/>
  <c r="I194" i="1"/>
  <c r="J1293" i="1"/>
  <c r="I236" i="1"/>
  <c r="I1173" i="1"/>
  <c r="G138" i="1"/>
  <c r="G224" i="1"/>
  <c r="I404" i="1"/>
  <c r="I1136" i="1"/>
  <c r="G708" i="1"/>
  <c r="J450" i="1"/>
  <c r="I621" i="1"/>
  <c r="J516" i="1"/>
  <c r="G62" i="1"/>
  <c r="G581" i="1"/>
  <c r="I483" i="1"/>
  <c r="J632" i="1"/>
  <c r="J795" i="1"/>
  <c r="J160" i="1"/>
  <c r="I30" i="1"/>
  <c r="J670" i="1"/>
  <c r="I68" i="1"/>
  <c r="J1142" i="1"/>
  <c r="J1242" i="1"/>
  <c r="I815" i="1"/>
  <c r="G1328" i="1"/>
  <c r="G1270" i="1"/>
  <c r="J845" i="1"/>
  <c r="J1307" i="1"/>
  <c r="G162" i="1"/>
  <c r="I593" i="1"/>
  <c r="I240" i="1"/>
  <c r="J526" i="1"/>
  <c r="J1348" i="1"/>
  <c r="I57" i="1"/>
  <c r="I134" i="1"/>
  <c r="G176" i="1"/>
  <c r="J617" i="1"/>
  <c r="J1178" i="1"/>
  <c r="J1267" i="1"/>
  <c r="G480" i="1"/>
  <c r="I344" i="1"/>
  <c r="G1073" i="1"/>
  <c r="I528" i="1"/>
  <c r="J593" i="1"/>
  <c r="I585" i="1"/>
  <c r="J777" i="1"/>
  <c r="I629" i="1"/>
  <c r="I539" i="1"/>
  <c r="J465" i="1"/>
  <c r="G114" i="1"/>
  <c r="G1133" i="1"/>
  <c r="G1124" i="1"/>
  <c r="I211" i="1"/>
  <c r="G835" i="1"/>
  <c r="J189" i="1"/>
  <c r="J141" i="1"/>
  <c r="I488" i="1"/>
  <c r="G165" i="1"/>
  <c r="J166" i="1"/>
  <c r="I562" i="1"/>
  <c r="G598" i="1"/>
  <c r="J274" i="1"/>
  <c r="I1063" i="1"/>
  <c r="G744" i="1"/>
  <c r="G901" i="1"/>
  <c r="G1163" i="1"/>
  <c r="J919" i="1"/>
  <c r="J1020" i="1"/>
  <c r="I887" i="1"/>
  <c r="G55" i="1"/>
  <c r="I497" i="1"/>
  <c r="J602" i="1"/>
  <c r="G1317" i="1"/>
  <c r="I318" i="1"/>
  <c r="G1176" i="1"/>
  <c r="I406" i="1"/>
  <c r="G407" i="1"/>
  <c r="I535" i="1"/>
  <c r="I852" i="1"/>
  <c r="G829" i="1"/>
  <c r="G576" i="1"/>
  <c r="I1105" i="1"/>
  <c r="J374" i="1"/>
  <c r="J291" i="1"/>
  <c r="I520" i="1"/>
  <c r="I209" i="1"/>
  <c r="G988" i="1"/>
  <c r="I1164" i="1"/>
  <c r="I533" i="1"/>
  <c r="I443" i="1"/>
  <c r="J57" i="1"/>
  <c r="J712" i="1"/>
  <c r="G121" i="1"/>
  <c r="J1099" i="1"/>
  <c r="G653" i="1"/>
  <c r="I1184" i="1"/>
  <c r="G66" i="1"/>
  <c r="G1232" i="1"/>
  <c r="I580" i="1"/>
  <c r="J310" i="1"/>
  <c r="J1189" i="1"/>
  <c r="G28" i="1"/>
  <c r="J594" i="1"/>
  <c r="J953" i="1"/>
  <c r="G111" i="1"/>
  <c r="G455" i="1"/>
  <c r="J1345" i="1"/>
  <c r="G1144" i="1"/>
  <c r="J720" i="1"/>
  <c r="G413" i="1"/>
  <c r="G912" i="1"/>
  <c r="J267" i="1"/>
  <c r="G472" i="1"/>
  <c r="J1000" i="1"/>
  <c r="J1188" i="1"/>
  <c r="I1010" i="1"/>
  <c r="I241" i="1"/>
  <c r="G954" i="1"/>
  <c r="J868" i="1"/>
  <c r="J1157" i="1"/>
  <c r="J1234" i="1"/>
  <c r="I614" i="1"/>
  <c r="G1008" i="1"/>
  <c r="J576" i="1"/>
  <c r="G193" i="1"/>
  <c r="I1166" i="1"/>
  <c r="J121" i="1"/>
  <c r="G821" i="1"/>
  <c r="I785" i="1"/>
  <c r="J1137" i="1"/>
  <c r="I319" i="1"/>
  <c r="I754" i="1"/>
  <c r="I1095" i="1"/>
  <c r="G319" i="1"/>
  <c r="J856" i="1"/>
  <c r="I380" i="1"/>
  <c r="J1045" i="1"/>
  <c r="J563" i="1"/>
  <c r="I798" i="1"/>
  <c r="G120" i="1"/>
  <c r="I923" i="1"/>
  <c r="G1281" i="1"/>
  <c r="J269" i="1"/>
  <c r="G907" i="1"/>
  <c r="G182" i="1"/>
  <c r="I507" i="1"/>
  <c r="I787" i="1"/>
  <c r="J1081" i="1"/>
  <c r="G892" i="1"/>
  <c r="I1179" i="1"/>
  <c r="G743" i="1"/>
  <c r="G722" i="1"/>
  <c r="I1342" i="1"/>
  <c r="I1214" i="1"/>
  <c r="J405" i="1"/>
  <c r="J87" i="1"/>
  <c r="J1120" i="1"/>
  <c r="I349" i="1"/>
  <c r="I905" i="1"/>
  <c r="I1042" i="1"/>
  <c r="I1322" i="1"/>
  <c r="G762" i="1"/>
  <c r="J932" i="1"/>
  <c r="G732" i="1"/>
  <c r="J142" i="1"/>
  <c r="J495" i="1"/>
  <c r="I1323" i="1"/>
  <c r="J1160" i="1"/>
  <c r="I374" i="1"/>
  <c r="I926" i="1"/>
  <c r="I1338" i="1"/>
  <c r="G758" i="1"/>
  <c r="G543" i="1"/>
  <c r="J575" i="1"/>
  <c r="J751" i="1"/>
  <c r="J1005" i="1"/>
  <c r="J954" i="1"/>
  <c r="J306" i="1"/>
  <c r="I50" i="1"/>
  <c r="G412" i="1"/>
  <c r="I640" i="1"/>
  <c r="I98" i="1"/>
  <c r="J1173" i="1"/>
  <c r="G460" i="1"/>
  <c r="J904" i="1"/>
  <c r="J874" i="1"/>
  <c r="J497" i="1"/>
  <c r="G516" i="1"/>
  <c r="J598" i="1"/>
  <c r="I92" i="1"/>
  <c r="J1139" i="1"/>
  <c r="G290" i="1"/>
  <c r="J668" i="1"/>
  <c r="J724" i="1"/>
  <c r="I881" i="1"/>
  <c r="G961" i="1"/>
  <c r="I878" i="1"/>
  <c r="I1064" i="1"/>
  <c r="J1252" i="1"/>
  <c r="J229" i="1"/>
  <c r="J259" i="1"/>
  <c r="J934" i="1"/>
  <c r="I980" i="1"/>
  <c r="J9" i="1"/>
  <c r="G730" i="1"/>
  <c r="J786" i="1"/>
  <c r="I516" i="1"/>
  <c r="G27" i="1"/>
  <c r="G52" i="1"/>
  <c r="I966" i="1"/>
  <c r="G67" i="1"/>
  <c r="I126" i="1"/>
  <c r="J787" i="1"/>
  <c r="J872" i="1"/>
  <c r="G1152" i="1"/>
  <c r="G274" i="1"/>
  <c r="I843" i="1"/>
  <c r="J81" i="1"/>
  <c r="G206" i="1"/>
  <c r="J719" i="1"/>
  <c r="J124" i="1"/>
  <c r="J1039" i="1"/>
</calcChain>
</file>

<file path=xl/sharedStrings.xml><?xml version="1.0" encoding="utf-8"?>
<sst xmlns="http://schemas.openxmlformats.org/spreadsheetml/2006/main" count="2706" uniqueCount="798">
  <si>
    <t>ASSOCIACAO PARANAENSE DE CULTURA - APC</t>
  </si>
  <si>
    <t>CENTRO DE EDUCACAO TECNICA E CULTURAL</t>
  </si>
  <si>
    <t>FUNDACAO UNIVERSIDADE DE CAXIAS DO SUL</t>
  </si>
  <si>
    <t>ASSOCIACAO ANTONIO VIEIRA</t>
  </si>
  <si>
    <t>MITRA DIOCESANA DE PETROPOLIS</t>
  </si>
  <si>
    <t>FUNDACAO UNIVERSIDADE DE PASSO FUNDO</t>
  </si>
  <si>
    <t>UNIAO BRASILEIRA DE EDUCACAO E ASSISTENCIA</t>
  </si>
  <si>
    <t>INSTITUTO PRESBITERIANO MACKENZIE</t>
  </si>
  <si>
    <t>ASSOCIACAO PRO ENSINO SUPERIOR EM NOVO HAMBURGO</t>
  </si>
  <si>
    <t>FUNDACAO COMUNITARIA TRICORDIANA DE EDUCACAO</t>
  </si>
  <si>
    <t>FUNDACAO DE ENSINO E TECNOLOGIA DE ALFENAS</t>
  </si>
  <si>
    <t>FUNDACAO DE ENSINO E PESQUISA DE ITAJUBA</t>
  </si>
  <si>
    <t>FUNDACAO UNIVERSIDADE REGIONAL DE BLUMENAU</t>
  </si>
  <si>
    <t>FUNDACAO EDUCACIONAL DA REGIAO DOS LAGOS</t>
  </si>
  <si>
    <t>FUNDACAO UNIVERSIDADE DO OESTE DE SANTA CATARINA</t>
  </si>
  <si>
    <t>FUNDACAO UNIVERSIDADE DO VALE DO ITAJAI</t>
  </si>
  <si>
    <t>FUNDACAO EDUCACIONAL LUIZ REID</t>
  </si>
  <si>
    <t>FESURV - UNIVERSIDADE DE RIO VERDE</t>
  </si>
  <si>
    <t>FUNDACAO MUNICIPAL DE ENSINO SUPERIOR DE CONS LAFAIETE</t>
  </si>
  <si>
    <t>FUNDACAO CULTURAL DE ARAXA</t>
  </si>
  <si>
    <t>FUNDACAO EDUCACIONAL DE ANDRADINA</t>
  </si>
  <si>
    <t>SOCIEDADE CULTURAL DE ANDRADINA LTDA - SOCAN</t>
  </si>
  <si>
    <t>FUNDACAO EDUCACIONAL MONSENHOR MESSIAS</t>
  </si>
  <si>
    <t>SOCIEDADE DE ENSINO SUPERIOR TOLEDO LTDA.</t>
  </si>
  <si>
    <t>ASSOCIACAO ESCOLA DE AGRIMENSURA DE ARARAQUARA</t>
  </si>
  <si>
    <t>ASSOCIACAO SAO BENTO DE ENSINO</t>
  </si>
  <si>
    <t>ASSOCIACAO EDUCACIONAL DE ARARAS</t>
  </si>
  <si>
    <t>FUNDACAO INSTITUTO NACIONAL DE TELECOMUNICACOES</t>
  </si>
  <si>
    <t>INSTITUICAO EDUCACIONAL ATIBAIENSE LIMITADA</t>
  </si>
  <si>
    <t>ASSOCIACAO DE EDUCACAO E CULTURA DO NORTE PAULISTA</t>
  </si>
  <si>
    <t>ORGANIZACAO EDUCACIONAL BARAO DE MAUA</t>
  </si>
  <si>
    <t>ASSOCIACAO COMERCIAL, INDUSTRIAL E DE SERVICOS DE UBERABA - ACIU</t>
  </si>
  <si>
    <t>FUNDACAO EDUCACIONAL SEVERINO SOMBRA</t>
  </si>
  <si>
    <t>SOCIEDADE EDUCACIONAL UBERABENSE</t>
  </si>
  <si>
    <t>ASSOCIACAO INSTRUTORA MISSIONARIA</t>
  </si>
  <si>
    <t>FUNDACAO DOM AGUIRRE</t>
  </si>
  <si>
    <t>FUNDACAO MINEIRA DE EDUCACAO E CULTURA</t>
  </si>
  <si>
    <t>SOCIEDADE CIVIL CONSERVATORIO BRASILEIRO DE MUSICA</t>
  </si>
  <si>
    <t>ASSOCIACAO DIOCESANA DE ENSINO E CULTURA DE CARUARU</t>
  </si>
  <si>
    <t>CONGREGACAO DE SANTA DOROTEIA DO BRASIL</t>
  </si>
  <si>
    <t>SOCIEDADE DE ENSINO SUPERIOR ESTACIO DE SA LTDA</t>
  </si>
  <si>
    <t>SOCIEDADE DE EDUCACAO NOSSA SENHORA DO PATROCINIO S/S LTDA</t>
  </si>
  <si>
    <t>ANTARES EDUCACIONAL S.A.</t>
  </si>
  <si>
    <t>INSTITUTO METODISTA DE ENSINO SUPERIOR</t>
  </si>
  <si>
    <t>FUNDACAO SUL MINEIRA DE ENSINO</t>
  </si>
  <si>
    <t>FUNDACAO DE ENSINO SUPERIOR DO VALE DO SAPUCAI</t>
  </si>
  <si>
    <t>CENTRO EDUCACIONAL DE REALENGO</t>
  </si>
  <si>
    <t>ASSOCIACAO CARUARUENSE DE ENSINO SUPERIOR E TECNICO - ASCES</t>
  </si>
  <si>
    <t>FUNDACAO VALE DO TAQUARI DE EDUCACAO E DESENVOLVIMENTO SOCIAL - FUVATES</t>
  </si>
  <si>
    <t>AMC - SERVICOS EDUCACIONAIS LTDA</t>
  </si>
  <si>
    <t>INSTITUICAO EDUCACIONAL PROFESSOR PASQUALE CASCINO</t>
  </si>
  <si>
    <t>INSTITUICAO UNIVERSITARIA MOURA LACERDA</t>
  </si>
  <si>
    <t>ASSOCIACAO DE ENSINO DE RIBEIRAO PRETO</t>
  </si>
  <si>
    <t>FUNDACAO SANTO ANDRE</t>
  </si>
  <si>
    <t>FUNDACAO EDUCACIONAL UNIFICADA CAMPOGRANDENSE</t>
  </si>
  <si>
    <t>FUNDACAO ESCOLA DE COMERCIO ALVARES PENTEADO - FECAP</t>
  </si>
  <si>
    <t>INSTITUTO EDUCACIONAL CANDIDA DE SOUZA</t>
  </si>
  <si>
    <t>INSTITUTO METODISTA IZABELA HENDRIX</t>
  </si>
  <si>
    <t>CENTRO UNIVERSITARIO DAS FACULDADES ASSOCIADAS DE ENSINO-FAE</t>
  </si>
  <si>
    <t>ASSOCIACAO DE ENSINO DOM BOSCO DE MONTE APRAZIVEL</t>
  </si>
  <si>
    <t>FUNDACAO EDUCACIONAL DE VOTUPORANGA</t>
  </si>
  <si>
    <t>FUNDACAO DO ABC</t>
  </si>
  <si>
    <t>SOCIEDADE VISCONDE DE S LEOPOLDO</t>
  </si>
  <si>
    <t>FUNDACAO EDUCACIONAL INACIANA PADRE SABOIA DE MEDEIROS</t>
  </si>
  <si>
    <t>INSTITUTO EDUCACIONAL OSWALDO QUIRINO LTDA</t>
  </si>
  <si>
    <t>FUNDACAO DE ENSINO OCTAVIO BASTOS</t>
  </si>
  <si>
    <t>ASSOCIACAO DE ENSINO E CULTURA URUBUPUNGA AECU</t>
  </si>
  <si>
    <t>ILBEC-INSTITUICAO LUSO-BRASILEIRA DE EDUCACAO E CULTURA S/S LTDA.</t>
  </si>
  <si>
    <t>FUNDACAO EDUCACIONAL MIGUEL MOFARREJ</t>
  </si>
  <si>
    <t>INSTITUTO EDUCACIONAL PIRACICABANO DA IGREJA METODISTA</t>
  </si>
  <si>
    <t>FUNDACAO DE ASSISTENCIA E EDUCACAO - FAESA</t>
  </si>
  <si>
    <t>ORGANIZACAO EDUCACIONAL ARTUR FERNANDES LTDA</t>
  </si>
  <si>
    <t>ASSOCIACAO PRUDENTINA DE EDUCACAO E CULTURA APEC</t>
  </si>
  <si>
    <t>FUNDACAO VALEPARAIBANA DE ENSINO</t>
  </si>
  <si>
    <t>ORGANIZACAO BRASILEIRA DE CULTURA E EDUCACAO ORBRACE</t>
  </si>
  <si>
    <t>ORGANIZACAO HELIO ALONSO DE EDUCACAO E CULTURA OHAEC</t>
  </si>
  <si>
    <t>UNIAO DE EDUCACAO E CULTURA GILDASIO AMADO</t>
  </si>
  <si>
    <t>SOCIEDADE SIMPLES CULTURA E EDUCACAO</t>
  </si>
  <si>
    <t>SOCIEDADE EDUCACIONAL TRES DE MAIO</t>
  </si>
  <si>
    <t>ASSOCIACAO PRO ENSINO EM SANTA CRUZ DO SUL</t>
  </si>
  <si>
    <t>FUNDACAO ATTILA TABORDA</t>
  </si>
  <si>
    <t>FUNDACAO EDUCACIONAL COMUNITARIA FORMIGUENSE</t>
  </si>
  <si>
    <t>INSTITUTO ENSINAR BRASIL</t>
  </si>
  <si>
    <t>FUNDACAO PRESIDENTE ANTONIO CARLOS</t>
  </si>
  <si>
    <t>ASSOCIACAO EDUCACIONAL NOVE DE JULHO</t>
  </si>
  <si>
    <t>SOCIEDADE DE CULTURA E ENSINO LTDA.</t>
  </si>
  <si>
    <t>FUNDACAO UNIVERSIDADE DE ITAUNA</t>
  </si>
  <si>
    <t>INSTITUTO VIANNA JUNIOR LTDA</t>
  </si>
  <si>
    <t>ASSOCIACAO DE ENSINO SUPERIOR DE NOVA IGUACU</t>
  </si>
  <si>
    <t>FUNDACAO PAULISTA DE TECNOLOGIA E EDUCACAO</t>
  </si>
  <si>
    <t>FUNDACAO EDUCACIONAL MACHADO SOBRINHO</t>
  </si>
  <si>
    <t>ASSOCIACAO PROPAGADORA ESDEVA</t>
  </si>
  <si>
    <t>SOCIEDADE MINEIRA DE CULTURA</t>
  </si>
  <si>
    <t>INSTITUTO CULTURAL NEWTON PAIVA FERREIRA LTDA</t>
  </si>
  <si>
    <t>FUNDACAO EDUCACIONAL MINAS GERAIS</t>
  </si>
  <si>
    <t>FUNDACAO EDUCACIONAL LUCAS MACHADO FELUMA</t>
  </si>
  <si>
    <t>INSTITUTOS PARAIBANOS DE EDUCACAO</t>
  </si>
  <si>
    <t>SET SOCIEDADE CIVIL EDUCACIONAL TUIUTI LIMITADA</t>
  </si>
  <si>
    <t>ORGANIZACAO PAULISTA DE EDUCACAO E CULTURA</t>
  </si>
  <si>
    <t>FUNDACAO COMUNITARIA EDUCACIONAL E CULTURAL PATROCINIO</t>
  </si>
  <si>
    <t>FACULDADES METROPOLITANAS UNIDAS EDUCACIONAIS LTDA.</t>
  </si>
  <si>
    <t>SOCIEDADE PADRE ANCHIETA DE ENSINO LTDA</t>
  </si>
  <si>
    <t>UNIAO DE ENSINO SUPERIOR DO PARA</t>
  </si>
  <si>
    <t>ASSOCIACAO EDUCATIVA EVANGELICA</t>
  </si>
  <si>
    <t>FACS SERVICOS EDUCACIONAIS LTDA</t>
  </si>
  <si>
    <t>ASSOCIACAO GOIANA DE ENSINO</t>
  </si>
  <si>
    <t>MISSAO SALESIANA DE MATO GROSSO</t>
  </si>
  <si>
    <t>FUNDACAO EDUCACIONAL DR RAUL BAUAB-JAHU</t>
  </si>
  <si>
    <t>ABEP - ACADEMIA BAIANA DE ENSINO PESQUISA E EXTENSAO LTDA</t>
  </si>
  <si>
    <t>SOCIEDADE DE EDUCACAO TIRADENTES S/S LTDA</t>
  </si>
  <si>
    <t>AESO-ENSINO SUPERIOR DE OLINDA LTDA</t>
  </si>
  <si>
    <t>CENTRO DE ENSINO UNIFICADO DE BRASILIA CEUB</t>
  </si>
  <si>
    <t>UNIAO BRASILIENSE DE EDUCACAO E CULTURA</t>
  </si>
  <si>
    <t>UNIAO PIONEIRA DE INTEGRACAO SOCIAL</t>
  </si>
  <si>
    <t>ASSOCIACAO OLINDENSE DOM VITAL DE ENSINO SUPERIOR</t>
  </si>
  <si>
    <t>SECID - SOCIEDADE EDUCACIONAL CIDADE DE SAO PAULO LTDA</t>
  </si>
  <si>
    <t>ASSOCIACAO DE ENSINO DE MARILIA LTDA</t>
  </si>
  <si>
    <t>FUNDACAO REGIONAL INTEGRADA</t>
  </si>
  <si>
    <t>FUNDACAO EDUCACIONAL MACHADO DE ASSIS</t>
  </si>
  <si>
    <t>SOC CARIT E LIT SAO FRANCISCO DE ASSIS ZONA NORTE</t>
  </si>
  <si>
    <t>FUNDACAO DE ENSINO EURIPIDES SOARES DA ROCHA</t>
  </si>
  <si>
    <t>INSTITUTO FILADELFIA DE LONDRINA</t>
  </si>
  <si>
    <t>INSTITUTO PORTO ALEGRE DA IGREJA METODISTA</t>
  </si>
  <si>
    <t>ASSOCIACAO PARANAENSE DE ENSINO E CULTURA</t>
  </si>
  <si>
    <t>FUNDACAO EDUCACIONAL DE ITUVERAVA</t>
  </si>
  <si>
    <t>FUNDACAO UNIVERSIDADE DO CONTESTADO - FUNC</t>
  </si>
  <si>
    <t>SOCIEDADE ITARAREENSE DE ENSINO LTDA</t>
  </si>
  <si>
    <t>FUNDACAO UNIVERSIDADE DE CRUZ ALTA</t>
  </si>
  <si>
    <t>SOCIEDADE DE EDUCACAO RITTER DOS REIS LTDA.</t>
  </si>
  <si>
    <t>ASSOCIACAO EDUCACIONAL LUTERANA DO BRASIL - AELBRA</t>
  </si>
  <si>
    <t>INSTITUTO SANTANENSE DE ENSINO SUPERIOR</t>
  </si>
  <si>
    <t>FUNDACAO ARMANDO ALVARES PENTEADO</t>
  </si>
  <si>
    <t>ISCP - SOCIEDADE EDUCACIONAL S.A.</t>
  </si>
  <si>
    <t>ASSOCIACAO BRASILEIRA DE ENSINO UNIVERSITARIO ABEU</t>
  </si>
  <si>
    <t>ADMINISTRADORA EDUCACIONAL NOVO ATENEU S/S LTDA</t>
  </si>
  <si>
    <t>ASSOCIACAO EDUCACIONAL DOM BOSCO</t>
  </si>
  <si>
    <t>FUNDACAO OCTACILIO GUALBERTO</t>
  </si>
  <si>
    <t>FUNDACAO EDUCACIONAL ROSEMAR PIMENTEL</t>
  </si>
  <si>
    <t>FESO FUNDACAO EDUCACIONAL SERRA DOS ORGAOS</t>
  </si>
  <si>
    <t>FUNDACAO EDUCACIONAL DE CRICIUMA</t>
  </si>
  <si>
    <t>FUNDACAO DAS ESCOLAS UNIDAS DO PLANALTO CATARINENSE</t>
  </si>
  <si>
    <t>FUNDACAO OSWALDO ARANHA</t>
  </si>
  <si>
    <t>ASSOCIACAO AMPARO AOS PRAIANOS DO GUARUJA</t>
  </si>
  <si>
    <t>FUNDACAO UNIVERSIDADE DO SUL DE SANTA CATARINA-UNISUL</t>
  </si>
  <si>
    <t>FUNDACAO MUNICIPAL DE ENSINO SUPERIOR BRAGANCA PAULISTA</t>
  </si>
  <si>
    <t>ACEF S/A.</t>
  </si>
  <si>
    <t>FUNDACAO DRACENENSE DE EDUCACAO E CULTURA</t>
  </si>
  <si>
    <t>FUNDACAO PADRE ALBINO</t>
  </si>
  <si>
    <t>INSTITUTO DE EDUCACAO E CULTURA UNIMONTE S/A</t>
  </si>
  <si>
    <t>FUNDACAO CULTURAL DE CAMPOS</t>
  </si>
  <si>
    <t>CENTRO REGIONAL DE CULTURA</t>
  </si>
  <si>
    <t>ASSOCIACAO DE EDUCACAO, SAUDE E CULTURA - AESC</t>
  </si>
  <si>
    <t>FUNDACAO EDUCACIONAL GUAXUPE</t>
  </si>
  <si>
    <t>FUNDACAO PERCIVAL FARQUHAR</t>
  </si>
  <si>
    <t>SOBEU - ASSOCIACAO BARRAMANSENSE DE ENSINO</t>
  </si>
  <si>
    <t>ASSOCIACAO DE ENSINO DE CAMPO GRANDE</t>
  </si>
  <si>
    <t>ASSOCIACAO JABOTICABALENSE DE EDUCACAO E CULTURA</t>
  </si>
  <si>
    <t>CENTRO DE ENSINO UNIFICADO DO DISTRITO FEDERAL LTDA</t>
  </si>
  <si>
    <t>ASSOCIACAO UNIVERSITARIA E CULTURAL DA BAHIA</t>
  </si>
  <si>
    <t>ORGANIZACAO MOGIANA DE EDUCACAO E CULTURA SOCIEDADE SIMPLES LIMITADA</t>
  </si>
  <si>
    <t>INSTITUTO SUPERIOR DE ENSINO CELSO LISBOA</t>
  </si>
  <si>
    <t>SOCIEDADE SUL MINEIRA DE EDUCACAO E CULTURA LTDA. - ME</t>
  </si>
  <si>
    <t>SOCIEDADE EDUCACIONAL BRAZ CUBAS LTDA.</t>
  </si>
  <si>
    <t>SOCIEDADE GOIANA DE CULTURA</t>
  </si>
  <si>
    <t>FACULDADES CATOLICAS</t>
  </si>
  <si>
    <t>FUNDACAO DE INTEGRACAO, DESENVOLVIMENTO E EDUCACAO DO NOROESTE DO ESTADO DO RIO GRANDE DO SUL - FIDENE</t>
  </si>
  <si>
    <t>FUNDACAO BAHIANA PARA DESENVOLVIMENTO DAS CIENCIAS</t>
  </si>
  <si>
    <t>FUNDACAO SAO PAULO</t>
  </si>
  <si>
    <t>FUNDACAO EDUCACIONAL DE CARATINGA FUNEC</t>
  </si>
  <si>
    <t>FUNDACAO EDSON QUEIROZ</t>
  </si>
  <si>
    <t>UNIVERSIDADE MUNICIPAL DE SAO CAETANO DO SUL</t>
  </si>
  <si>
    <t>FUNDACAO EDUCACIONAL VALE DO ITAPEMIRIM - FEVIT.</t>
  </si>
  <si>
    <t>ASSOCIACAO EDUCACIONAL PRESIDENTE KENNEDY</t>
  </si>
  <si>
    <t>FUNDACAO EDUCACIONAL JAYME DE ALTAVILA-FEJAL</t>
  </si>
  <si>
    <t>CAMPANHA NACIONAL DE ESCOLAS DA COMUNIDADE</t>
  </si>
  <si>
    <t>FUNDACAO EDUCACIONAL COMUNITARIA DE S S PARAISO MG</t>
  </si>
  <si>
    <t>ASSOCIACAO ESCOLA SUPERIOR DE PROPAGANDA E MARKETING</t>
  </si>
  <si>
    <t>SOCIEDADE PORVIR CIENTIFICO</t>
  </si>
  <si>
    <t>CENTRO DE ESTUDOS SUPERIORES POSITIVO LTDA</t>
  </si>
  <si>
    <t>FUNDACAO PADRE TEODORO ARAIZ</t>
  </si>
  <si>
    <t>ASSOCIACAO DE ENSINO E CULTURA PIO DECIMO LTDA</t>
  </si>
  <si>
    <t>ASSOCIACAO SALGADO DE OLIVEIRA DE EDUCACAO E CULTURA</t>
  </si>
  <si>
    <t>SOC EDUC DO ESP SANTO UNIDADE DE V VELHA ENSINO SUPERIO</t>
  </si>
  <si>
    <t>UNIVERSIDADE DE TAUBATE</t>
  </si>
  <si>
    <t>ASSOCIACAO JACAREPAGUA DE ENSINO SUPERIOR</t>
  </si>
  <si>
    <t>SOCIEDADE AMAZONENSE DE EDUCACAO E CULTURA LTDA - SAMEC.</t>
  </si>
  <si>
    <t>CENTRO DE ENSINO SUPERIOR NILTON LINS</t>
  </si>
  <si>
    <t>CASA DE NOSSA SENHORA DA PAZ ACAO SOCIAL FRANCISCANA</t>
  </si>
  <si>
    <t>ASSOCIACAO CULTURAL DE RENOVACAO TECNOLOGICA SOROCABANA</t>
  </si>
  <si>
    <t>UNIGRAN EDUCACIONAL</t>
  </si>
  <si>
    <t>FUNDACAO MUNICIPAL DE EDUCACAO E CULTURA - FUNEC</t>
  </si>
  <si>
    <t>UNIAO EDUCACIONAL DO PLANALTO CENTRAL LTDA</t>
  </si>
  <si>
    <t>FUNDACAO CULTURAL DR PEDRO LEOPOLDO</t>
  </si>
  <si>
    <t>CENTRO BRASILEIRO DE EDUCACAO E CULTURA LTDA</t>
  </si>
  <si>
    <t>FUNDACAO EDUCACIONAL PRESIDENTE CASTELO BRANCO</t>
  </si>
  <si>
    <t>FUNDACAO EDUCACIONAL ENCOSTA INFERIOR DO NORDESTE</t>
  </si>
  <si>
    <t>SOCIEDADE DE EDUCACAO E ASSISTENCIA REALENGO - SEARA</t>
  </si>
  <si>
    <t>ASSOCIACAO DE ESCOLAS REUNIDAS LTDA.</t>
  </si>
  <si>
    <t>INSTITUTO BRASILEIRO DE MEDICINA DE REABILITACAO LTDA</t>
  </si>
  <si>
    <t>ASSOCIACAO FRANCISCANA DE ENSINO SENHOR BOM JESUS</t>
  </si>
  <si>
    <t>APEC - SOCIEDADE POTIGUAR DE EDUCACAO E CULTURA LTDA</t>
  </si>
  <si>
    <t>CENTRO INTEGRADO PARA FORMACAO DE EXECUTIVOS</t>
  </si>
  <si>
    <t>OBRAS SOCIAIS E EDUCACIONAIS DE LUZ</t>
  </si>
  <si>
    <t>FUNDACAO EDUCACIONAL DE FERNANDOPOLIS</t>
  </si>
  <si>
    <t>ASSOCIACAO PIAUIENSE DE EDUCACAO E CULTURA LTDA - APEC</t>
  </si>
  <si>
    <t>FUNDACAO UNIRG</t>
  </si>
  <si>
    <t>CONFRARIA N. S. DA PIEDADE DA PAROQUIA DE N. S. DA PIEDADE DE PARA DE MINAS</t>
  </si>
  <si>
    <t>INSTITUTO SANTARENO DE EDUCACAO SUPERIOR</t>
  </si>
  <si>
    <t>ASSOCIACAO OBJETIVO DE ENSINO SUPERIOR - ASSOBES</t>
  </si>
  <si>
    <t>SOCIEDADE EMPRESARIA DE ENSINO SUPERIOR DO LITORAL NORTE LTDA</t>
  </si>
  <si>
    <t>ASSOCIACAO EDUCACIONAL DE RONDONIA</t>
  </si>
  <si>
    <t>SOCIEDADE BENEF ISRAELITABRAS HOSPITAL ALBERT EINSTEIN</t>
  </si>
  <si>
    <t>SERVICO NACIONAL DE APRENDIZAGEM COMERCIAL SENAC</t>
  </si>
  <si>
    <t>IREP SOCIEDADE DE ENSINO SUPERIOR, MEDIO E FUNDAMENTAL LTDA.</t>
  </si>
  <si>
    <t>INSTITUICAO EDUCACIONAL MATOGROSSENSE-IEMAT</t>
  </si>
  <si>
    <t>FUNDACAO SAO JOAO BATISTA</t>
  </si>
  <si>
    <t>ASSOCIACAO CARIOCA DE ENSINO SUPERIOR</t>
  </si>
  <si>
    <t>ASSOCIACAO EDUCACIONAL DE ENSINO SUPERIOR</t>
  </si>
  <si>
    <t>UNIMEO-UNIAO EDUCACIONAL DO MEDIO OESTE PARANAENSE LTDA - EPP</t>
  </si>
  <si>
    <t>CESUMAR - CENTRO DE ENSINO SUPERIOR DE MARINGA LTDA</t>
  </si>
  <si>
    <t>FUNDACAO INTEGRADA MUNICIPAL DE ENSINO SUPERIOR</t>
  </si>
  <si>
    <t>INSTITUTO PRESBITERIANO GAMMON</t>
  </si>
  <si>
    <t>ASSOCIACAO BARRAGARCENSE DE EDUCACAO E CULTURA</t>
  </si>
  <si>
    <t>MITRA ARQUIDIOCESANA DE DIAMANTINA</t>
  </si>
  <si>
    <t>SOCIEDADE CULTURAL E EDUCACIONAL DE GARCA S/S LTDA</t>
  </si>
  <si>
    <t>ASSOCIACAO DE ENSINO SUPERIOR DO PIAUI-AESPI</t>
  </si>
  <si>
    <t>ASSOCIACAO PARAIBANA DE ENSINO RENOVADO-ASPER</t>
  </si>
  <si>
    <t>ASSOCIACAO AMAPAENSE DE ENSINO E CULTURA</t>
  </si>
  <si>
    <t>ASSOCIACAO EDUCACIONAL IGUACU</t>
  </si>
  <si>
    <t>FUNDACAO EDUCACIONAL DO MUNICIPIO DE ASSIS</t>
  </si>
  <si>
    <t>ASSOCIACAO DE ENSINO E CULTURA DE MATO GROSSO DO SUL</t>
  </si>
  <si>
    <t>CEUT CENTRO DE ENSINO UNIFICADO DE TERESINA LTDA</t>
  </si>
  <si>
    <t>UNIAO EDUCACIONAL DE CASCAVEL - UNIVEL LTDA</t>
  </si>
  <si>
    <t>SODECAM -SOCIEDADE DE DESENVOLVIMENTO CULTURAL DO AMAZONAS LTDA</t>
  </si>
  <si>
    <t>FUNDACAO SAO MIGUEL ARCANJO</t>
  </si>
  <si>
    <t>INSTITUTO SUPERIOR DE EDUCACAO SANTA CECILIA</t>
  </si>
  <si>
    <t>FUNDACAO EDUCACIONAL SAO JOSE</t>
  </si>
  <si>
    <t>ASSOCIACAO LIMEIRENSE DE EDUCACAO E CULTURA</t>
  </si>
  <si>
    <t>INSTITUICAO TOLEDO DE ENSINO</t>
  </si>
  <si>
    <t>ASSOCIACAO EDUCACIONAL LUTERANA BOM JESUS/IELUSC</t>
  </si>
  <si>
    <t>ASSOCIACAO EDUCACIONAL MACHADO DE ASSIS</t>
  </si>
  <si>
    <t>UNISEPE UNIAO DAS INSTITUICOES DE SERVICO, ENSINO E PESQUISA LTDA</t>
  </si>
  <si>
    <t>ASSOCIACAO DE ENSINO E PESQUISA DE UNAI AEPU</t>
  </si>
  <si>
    <t>ASSOCIACAO DE ENSINO SUPERIOR SANTA TEREZINHA</t>
  </si>
  <si>
    <t>FUCAPI FUND CENTRO DE ANALISE PESQ E INOV TECNOLOGICA</t>
  </si>
  <si>
    <t>SEUNE - SOC DE ENSINO UNIVERSITARIO DO NORDESTE LTDA</t>
  </si>
  <si>
    <t>ABES - SOCIEDADE BAIANA DE ENSINO SUPERIOR LTDA</t>
  </si>
  <si>
    <t>CESB - CENTRO DE EDUCACAO SUPERIOR DE BRASILIA LTDA</t>
  </si>
  <si>
    <t>CENTRO DE ESTUDOS SUPERIORES PLANALTO LTDA</t>
  </si>
  <si>
    <t>INSTITUICAO ITURAMENSE DE ENSINO SUPERIOR</t>
  </si>
  <si>
    <t>SOCIEDADE DE ENSINO SUPERIOR DA PARAIBA SOCIEDADE SIMPLES LTDA</t>
  </si>
  <si>
    <t>FUNDACAO DE ENSINO SUPERIOR DE CAJAZEIRAS</t>
  </si>
  <si>
    <t>INSTITUTO METODISTA CENTENARIO</t>
  </si>
  <si>
    <t>SOCIEDADE DE PESQUISA EDUCACAO E CULTURA, DR. APARICIO CARVALHO DE MORAES LTDA</t>
  </si>
  <si>
    <t>SOCIEDADE EDUCACIONAL E CULTURAL SERGIPE DEL REY LTDA</t>
  </si>
  <si>
    <t>SOCIEDADE EDUCACIONAL E CULTURAL DE SABARA</t>
  </si>
  <si>
    <t>INSTITUTO EURO AMERICANO DE EDUCACAO CIENCIA TECNOLOGIA</t>
  </si>
  <si>
    <t>ASSOCIACAO DE PAIS E AMIGOS DOS EXCEPCIONAIS DE S LUIZ</t>
  </si>
  <si>
    <t>INSTITUTO SANTA TERESA</t>
  </si>
  <si>
    <t>FUNDACAO COMUNITARIA DE ENSINO SUPERIOR DE ITABIRA</t>
  </si>
  <si>
    <t>ACAO EDUCACIONAL CLARETIANA</t>
  </si>
  <si>
    <t>ASSOCIACAO TERESINENSE DE ENSINO S/C LTDA</t>
  </si>
  <si>
    <t>SIEMG SISTEMA INTEGRADO DE ENSINO DE MINAS GERAIS LTDA</t>
  </si>
  <si>
    <t>ASSOCIACAO DE CULTURA E EDUCACAO SANTA TERESA</t>
  </si>
  <si>
    <t>ASSOCIACAO EDUCACIONAL DE VITORIA</t>
  </si>
  <si>
    <t>ASSOCIACAO DE ENSINO E PESQUISA GRACCHO CARDOSO S/C LTDA</t>
  </si>
  <si>
    <t>SERVICO SOCIAL EDUCACIONAL BENEFICENTE SESEBE</t>
  </si>
  <si>
    <t>CENTRO TECNOLOGICO CAMBURY LTDA</t>
  </si>
  <si>
    <t>SOCIEDADE DE ENSINO SUPERIOR DO ACRE LTDA</t>
  </si>
  <si>
    <t>ASBEC - SOCIEDADE BAIANA DE EDUCACAO E CULTURA S/A</t>
  </si>
  <si>
    <t>IBDE INSTITUTO BRASILEIRO DE DESENV.EMPRESARIAL</t>
  </si>
  <si>
    <t>ENTIDADE MANTENEDORA DE ENSINO - SANTA RITA LTDA</t>
  </si>
  <si>
    <t>ANEC - SOCIEDADE NATALENSE DE EDUCACAO E CULTURA LTDA</t>
  </si>
  <si>
    <t>SOCIEDADE EDUCACIONAL LEONARDO DA VINCI S/S LTDA</t>
  </si>
  <si>
    <t>SERVICO NACIONAL DE APRENDIZAGEM INDUSTRIAL</t>
  </si>
  <si>
    <t>INSTITUTO AVANCADO DE ENSINO SUPERIOR DE BARREIRAS - IAESB</t>
  </si>
  <si>
    <t>ASS. DE ENSINO INTEGRADO E ORGANIZADO UNIVERSITARIO</t>
  </si>
  <si>
    <t>EMPRESA BRASILEIRA DE ENSINO PESQUISA E EXTENSAO S/A - MULTIVIX</t>
  </si>
  <si>
    <t>INSTITUTO DE ENSINO SUPERIOR DO ESPIRITO SANTO - IESES</t>
  </si>
  <si>
    <t>INSTITUTO METODISTA GRANBERY</t>
  </si>
  <si>
    <t>OPET ORGANIZACAO PARANAENSE DE ENSINO TECNICO LTDA</t>
  </si>
  <si>
    <t>CENTRO DE FORMACAO PROFISSIONAL BEZERRA DE ARAUJO LTDA.</t>
  </si>
  <si>
    <t>LIGA DE ENSINO DO RIO GRANDE DO NORTE</t>
  </si>
  <si>
    <t>UNISEB CURSOS SUPERIORES LTDA</t>
  </si>
  <si>
    <t>ASSOCIACAO DE ENSINO SAO JOSE DOS CAMPOS</t>
  </si>
  <si>
    <t>SOCIEDADE CULTURAL E EDUCACIONAL DE ITAPEVA S/S LTDA</t>
  </si>
  <si>
    <t>SOCIEDADE EDUCACIONAL DAS AMERICAS S.A.</t>
  </si>
  <si>
    <t>CRUZADA MARANATA DE EVANGELIZACAO</t>
  </si>
  <si>
    <t>FACULDADE TREVISAN LTDA</t>
  </si>
  <si>
    <t>INSTITUICAO CHADDAD DE ENSINO LTDA</t>
  </si>
  <si>
    <t>INSTITUTO DE ENSINO SUPERIOR JUVENCIO TERRA LTDA</t>
  </si>
  <si>
    <t>INSTITUTO TECSOMA LTDA - ITEC</t>
  </si>
  <si>
    <t>CESUAP CENTRO DE ENSINO SUPERIOR DE APUCARANA</t>
  </si>
  <si>
    <t>SOEC SOCIEDADE OLINDENSE DE EDUCACAO E CULTURA</t>
  </si>
  <si>
    <t>SOCIEDADE TECNICA EDUCACIONAL DE MINAS GERAIS LTDA</t>
  </si>
  <si>
    <t>CESED - CENTRO DE ENSINO SUPERIOR E DESENVOLVIMENTO LTDA</t>
  </si>
  <si>
    <t>FUNDACAO ASSIS GURGACZ</t>
  </si>
  <si>
    <t>COLEGIO MATER DEI LTDA</t>
  </si>
  <si>
    <t>UNIAO DE EDUCACAO E CULTURA VALE DO JAGUARIBE LTDA</t>
  </si>
  <si>
    <t>SOCIEDADE EDUCACIONAL DE SANTA CATARINA</t>
  </si>
  <si>
    <t>FUNDACAO EDUCACIONAL DOM ORIONE</t>
  </si>
  <si>
    <t>SEGOC - SOCIEDADE EDUCACIONAL GOVERNADOR OZANAM COELHO LTDA</t>
  </si>
  <si>
    <t>INSTITUTO DE ENSINO SUPERIOR DA AMAZONIA LTDA</t>
  </si>
  <si>
    <t>INSTITUICAO SINODAL DE ASSISTENCIA EDUCACAO E CULTURA</t>
  </si>
  <si>
    <t>UNIAO DINAMICA DE FACULDADES CATARATAS UDC LTDA</t>
  </si>
  <si>
    <t>SOCIEDADE PIAUIENSE DE EDUCACAO,CIENCIAS E TECNOLOGIA LTDA - ME</t>
  </si>
  <si>
    <t>SOCIEDADE PIMENTENSE DE EDUCACAO E CULTURA LTDA</t>
  </si>
  <si>
    <t>U.C.L. - ASSOCIACAO DE ENSINO SUPERIOR UNIFICADO DO CENTRO LESTE</t>
  </si>
  <si>
    <t>CBES - CENTRO BAIANO DE ENSINO SUPERIOR LTDA</t>
  </si>
  <si>
    <t>FUNDACAO DOIS DE JULHO</t>
  </si>
  <si>
    <t>SOCIEDADE EDUCACIONAL IDEAL LTDA</t>
  </si>
  <si>
    <t>SOCIEDADE EDUCACIONAL SANTA RITA LTDA</t>
  </si>
  <si>
    <t>UNINGA - UNIDADE DE ENSINO SUPERIOR INGA LTDA</t>
  </si>
  <si>
    <t>CENTRO DE ESTUDOS SUPERIORES DE CAMPINAS</t>
  </si>
  <si>
    <t>ASSOCIACAO EDUCACIONAL TOLEDO</t>
  </si>
  <si>
    <t>COMPLEXO DE ENSINO SUPERIOR DO BRASIL LTDA.</t>
  </si>
  <si>
    <t>FUNDACAO CARMELITANA MARIO PALMERIO</t>
  </si>
  <si>
    <t>ASSOCIACAO EDUCATIVA E CULTURAL MARIA EMILIA</t>
  </si>
  <si>
    <t>CESUSC - COMPLEXO DE ENSINO SUPERIOR DE SANTA CATARINA LTDA</t>
  </si>
  <si>
    <t>UNIAO DE EDUCACAO E CULTURA-UNECE</t>
  </si>
  <si>
    <t>CENTRO EDUCACIONAL ALVES FARIA LTDA.</t>
  </si>
  <si>
    <t>CENECT - CENTRO INTEGRADO DE EDUCACAO, CIENCIA E TECNOLOGIA LTDA</t>
  </si>
  <si>
    <t>INSTITUTO EDUCACIONAL JAGUARY LTDA</t>
  </si>
  <si>
    <t>DOM BOSCO ENSINO SUPERIOR LTDA.</t>
  </si>
  <si>
    <t>UNIAO DE ENSINO SUPERIOR DO IGUACU LTDA - ME</t>
  </si>
  <si>
    <t>UNIFAMMA - UNIAO DE FACULDADES METROPOLITANAS DE MARINGA LTDA</t>
  </si>
  <si>
    <t>SOCIEDADE PIAUIENSE DE ENSINO SUPERIOR LTDA</t>
  </si>
  <si>
    <t>INSTITUTO VALE DO CRICARE LTDA</t>
  </si>
  <si>
    <t>ASSOCIACAO PATOBRANQUENSE DE ENSINO SUPERIOR S.C. LTDA</t>
  </si>
  <si>
    <t>ORGANIZACAO PARAENSE EDUCACIONAL E DE EMPREENDIMENTOS LTDA</t>
  </si>
  <si>
    <t>FATEB EDUCACAO INTEGRAL LTDA</t>
  </si>
  <si>
    <t>FUNDACAO ASSISTENCIAL E EDUCATIVA CRISTA DE ARIQUEMES</t>
  </si>
  <si>
    <t>BCEC - BRASIL CENTRAL DE EDUCACAO E CULTURA SS</t>
  </si>
  <si>
    <t>SOCIEDADE DE ENSINO SUPERIOR PIAUIENSE LTDA</t>
  </si>
  <si>
    <t>EDUCADORA SETE DE SETEMBRO LTDA</t>
  </si>
  <si>
    <t>ESCOLA SUPERIOR DE GESTAO DE NEGOCIOS LTDA</t>
  </si>
  <si>
    <t>UNIME - UNIAO METROPOLITANA PARA O DESENVOLVIMENTO DA EDUCACAO E CULTURA LTDA.</t>
  </si>
  <si>
    <t>CENTRO DE ENSINO SUPERIOR DO EXTREMO SUL DA BAHIA LTDA</t>
  </si>
  <si>
    <t>DIRETIVA ADMINISTRADORA DE PARTICIPACOES LTDA</t>
  </si>
  <si>
    <t>FUNDACAO DE APOIO AO DESENVOLVIMENTO EDUCACIONAL DO NOROESTE DO PARANA</t>
  </si>
  <si>
    <t>CENTRO TECNOLOGICO DE EDUCACAO SENA AIRES LTDA</t>
  </si>
  <si>
    <t>SOCIEDADE PADRAO DE EDUCACAO SUPERIOR LTDA</t>
  </si>
  <si>
    <t>UNISAOLUIS EDUCACIONAL  LTDA</t>
  </si>
  <si>
    <t>SOCIEDADE EDUCACIONAL DA AMAZONIA LTDA</t>
  </si>
  <si>
    <t>SOCIEDADE DE ENSINO SUPERIOR FENIX LTDA - ME</t>
  </si>
  <si>
    <t>INSTITUTO POLITECNICO DE ENSINO LTDA.</t>
  </si>
  <si>
    <t>IPTAN- INSTITUTO DE ENSINO SUPERIOR PRESIDENTE TANCREDO DE ALMEIDA NEVES LTDA</t>
  </si>
  <si>
    <t>FACULDADES UNIDAS DO NORTE DE MINAS FUNORTE</t>
  </si>
  <si>
    <t>ASSOCIACAO EDUCACIONAL DE COROMANDEL - AEC</t>
  </si>
  <si>
    <t>COMUNIDADE EVANGELICA LUTERANA SAO MARCOS</t>
  </si>
  <si>
    <t>FUNDACAO EDUCACIONAL DA ASSOCIACAO COMERCIAL PIAUIENSE</t>
  </si>
  <si>
    <t>CENTRO DE ENSINO TECNOLOGICO E SUPERIOR SS LTDA</t>
  </si>
  <si>
    <t>INSTITUICAO ADVENTISTA SUL BRASILEIRA DE EDUCACAO</t>
  </si>
  <si>
    <t>SOCIEDADE BLUMENAUENSE DE ENSINO SUPERIOR LTDA</t>
  </si>
  <si>
    <t>DORA RISCALA NEMI COSTA S/S LTDA</t>
  </si>
  <si>
    <t>COLEGIO NET WORK S/S LTDA</t>
  </si>
  <si>
    <t>SOCIEDADE INTEGRAL DE ENSINO SOCIEDADE SIMPLES LTDA.</t>
  </si>
  <si>
    <t>AGES EMPREENDIMENTOS EDUCACIONAIS LTDA</t>
  </si>
  <si>
    <t>ASSOCIACAO BRASILEIRA DE EDUCACAO FAMILIAR E SOCIAL</t>
  </si>
  <si>
    <t>SOCIEDADE CIENTIFICA E CULTURAL ANISIO TEIXEIRA LTDA</t>
  </si>
  <si>
    <t>UNISEP-UNIAO DE ENSINO DO SUDOESTE DO PARANA S/C LTDA</t>
  </si>
  <si>
    <t>CEUDESP - CENTRO DE EDUCACAO UNIVERSITARIO E DESENVOLVIMENTO PROFISSIONAL LTDA</t>
  </si>
  <si>
    <t>INSTITUTO DE ENSINO SUPERIOR SOCIAL E TECNOLOGICO LTDA</t>
  </si>
  <si>
    <t>SOCIEDADE DE EDUCACAO E CULTURA DE GOIAS S/C LTDA</t>
  </si>
  <si>
    <t>CENTRO DE ENSINO SUPERIOR DE VESPASIANO LTDA</t>
  </si>
  <si>
    <t>INSTITUTO NOVOS HORIZONTES DE ENSINO SUPERIOR E PESQUISA LTDA.</t>
  </si>
  <si>
    <t>INSTITUICAO EDUCACIONAL CECILIA MARIA DE MELO BARCELOS LTDA</t>
  </si>
  <si>
    <t>FUNDACAO ESPERANCA</t>
  </si>
  <si>
    <t>UNIAO DAS ESCOLAS SUPERIORES DE JABOATAO-UNESJ</t>
  </si>
  <si>
    <t>SOCIEDADE CULTURAL E EDUCACIONAL SANTA RITA DE CASSIA LTDA - ME</t>
  </si>
  <si>
    <t>SOCIEDADE EDUCACIONAL MATER CHRISTI LTDA</t>
  </si>
  <si>
    <t>CENTRO DE ENSINO SUPERIOR PIAUIENSE LTDA</t>
  </si>
  <si>
    <t>FACULDADES CATHEDRAL DE ENSINO SUPERIOR</t>
  </si>
  <si>
    <t>UNIDADE DE ENSINO SUPERIOR DE ITANHAEM LTDA</t>
  </si>
  <si>
    <t>ESUCRI - ESCOLA SUPERIOR DE CRICIUMA LTDA</t>
  </si>
  <si>
    <t>ASSOCIACAO VITORIENSE DE EDUCACAO, CIENCIAS E CULTURA - AVEC</t>
  </si>
  <si>
    <t>UB - CAMPO REAL EDUCACIONAL S.A.</t>
  </si>
  <si>
    <t>SOCIEDADE EDUCACIONAL ATUAL DA AMAZONIA LTDA</t>
  </si>
  <si>
    <t>ASSOCIACAO DE ENSINO SUPERIOR DE GOIAS-AESGO</t>
  </si>
  <si>
    <t>FUNDACAO EDUCACIONAL BARRIGA VERDE</t>
  </si>
  <si>
    <t>ASSOCIACAO PERNAMBUCANA DE ENSINO SUPERIOR - APESU</t>
  </si>
  <si>
    <t>SOCIEDADE PERNAMBUCANA DE ENSINO SUPERIOR LTDA</t>
  </si>
  <si>
    <t>A. REGIAO TOCANTINA DE EDUCACAO E CULTURA LTDA.</t>
  </si>
  <si>
    <t>GRUPO NOBRE DE ENSINO LTDA</t>
  </si>
  <si>
    <t>CESMIG - CENTRO DE ENSINO SUPERIOR MINAS GERAIS LTDA</t>
  </si>
  <si>
    <t>ASSOCIACAO VICOSENSE DE ENSINO E PESQUISA LTDA - EPP</t>
  </si>
  <si>
    <t>EINSTEIN INSTITUICAO DE ENSINO LTDA - EPP</t>
  </si>
  <si>
    <t>UNIRON - UNIAO DAS ESCOLAS SUPERIORES DE RONDONIA LTDA.</t>
  </si>
  <si>
    <t>UNIAO RONDONENSE DE ENSINO E CULTURA LTDA</t>
  </si>
  <si>
    <t>INTEGRAL - GRUPO DE ENSINO SUPERIOR DO PIAUI S/C LTDA</t>
  </si>
  <si>
    <t>INSTITUTO LEAO SAMPAIO DE ENSINO UNIVERSITARIO LTDA</t>
  </si>
  <si>
    <t>ASSOCIACAO BRASILEIRA DE EDUCADORES LASSALISTAS</t>
  </si>
  <si>
    <t>SOCIEDADE EDUCACIONAL SOIBRA S/S LTDA</t>
  </si>
  <si>
    <t>ESCOLA DE ENFERMAGEM NOVA ESPERANCA LTDA</t>
  </si>
  <si>
    <t>FAINOR FACULDADE INDEPENDENTE DO NORDESTE LTDA</t>
  </si>
  <si>
    <t>CONGREGACAO DOS OBLATOS DE SAO JOSE</t>
  </si>
  <si>
    <t>UNIAO CAPIXABA DE ENSINO</t>
  </si>
  <si>
    <t>INSTITUTO DOCTUM DE EDUCACAO E TECNOLOGIA LTDA</t>
  </si>
  <si>
    <t>FANOR FACULDADES NORDESTE S/A</t>
  </si>
  <si>
    <t>SEI - SOCIEDADE EDUCACIONAL DE ITAPIRANGA LTDA</t>
  </si>
  <si>
    <t>SOCIEDADE EDUCACIONAL DO VALE DO ITAPOCU S/S LTDA.</t>
  </si>
  <si>
    <t>SOCIEDADE DE EDUCACAO DO VALE DO IPOJUCA S/A</t>
  </si>
  <si>
    <t>CELER FACULDADES LTDA</t>
  </si>
  <si>
    <t>PHD EDUCACIONAL LTDA - ME</t>
  </si>
  <si>
    <t>CENTRO DE ENSINO SUPERIOR DE REALEZA ( CESREAL )</t>
  </si>
  <si>
    <t>SOCEC- SOCIEDADE CAPIBARIBE DE EDUCACAO E CULTURA LTDA</t>
  </si>
  <si>
    <t>INSTITUTO BRASIL DE CIENCIA &amp; TECNOLOGIA LTDA</t>
  </si>
  <si>
    <t>PITAGORAS - SISTEMA DE EDUCACAO SUPERIOR SOCIEDADE LTDA</t>
  </si>
  <si>
    <t>ORGANIZACAO EDUCACIONAL FARIAS BRITO LTDA</t>
  </si>
  <si>
    <t>ASSOCIACAO DE ENSINO SUPERIOR DOS INCONFIDENTES - ASESI</t>
  </si>
  <si>
    <t>CENTRO DE ENSINO SUPERIOR DE AGUDOS</t>
  </si>
  <si>
    <t>FUNDACAO DE ROTARIANOS DE SAO PAULO</t>
  </si>
  <si>
    <t>GRUPO IBMEC EDUCACIONAL S.A</t>
  </si>
  <si>
    <t>ASSENAR - ENSINO DE ARAUCARIA LTDA</t>
  </si>
  <si>
    <t>SOCIEDADE DE ENSINO SUPERIOR DA ESCADA LTDA - SOESE</t>
  </si>
  <si>
    <t>COLEGIO DOM BOSCO LTDA</t>
  </si>
  <si>
    <t>EDVAC SERVICOS EDUCACIONAIS LTDA</t>
  </si>
  <si>
    <t>IPADE - INSTITUTO PARA O DESENVOLVIMENTO DA EDUCACAO LTDA.</t>
  </si>
  <si>
    <t>INSTITUTO DE ENSINO SUPERIOR ANCHIETA</t>
  </si>
  <si>
    <t>CENTRO DE ENSINO SUPERIOR FABRA</t>
  </si>
  <si>
    <t>CETEBA - CENTRO DE ENSINO E TECNOLOGIA DA BAHIA LTDA</t>
  </si>
  <si>
    <t>LAEL VARELLA EDUCACAO E CULTURA LTDA</t>
  </si>
  <si>
    <t>SECAB SOCIEDADE EDUCACIONAL DE CAPIVARI DE BAIXO LTDA</t>
  </si>
  <si>
    <t>INSTITUTO EDUCACIONAL SANTO AGOSTINHO LTDA</t>
  </si>
  <si>
    <t>SOCIEDADE EDUCACIONAL UNIFAS LTDA</t>
  </si>
  <si>
    <t>INESUL INSTITUTO DE ENSINO SUPERIOR DE LONDRINA S/S LTDA</t>
  </si>
  <si>
    <t>SEDUP-SOCIEDADE EDUCACIONAL DA PARAIBA LTDA - EPP</t>
  </si>
  <si>
    <t>INSTITUTO DE EDUCACAO SUPERIOR SAO PAULO LTDA - EPP</t>
  </si>
  <si>
    <t>FACULDADES CATHEDRAL DE ENSINO SUPERIOR DE BARRA DO GARCAS</t>
  </si>
  <si>
    <t>CENTRO EDUCACIONAL NOSSA SENHORA AUXILIADORA</t>
  </si>
  <si>
    <t>SOCIEDADE EDUCACIONAL PINTO E MENEZES LTDA.</t>
  </si>
  <si>
    <t>FAPEC - FUNDACAO ALAGOANA DE PESQUISA, EDUCACAO E CULTURA</t>
  </si>
  <si>
    <t>SOCIEDADE EDUCACIONAL CAXIENSE S/C LTDA.</t>
  </si>
  <si>
    <t>EMPREENDIMENTO EDUCACIONAL MARACANAU LTDA.</t>
  </si>
  <si>
    <t>SINERGIA SISTEMA DE ENSINO LTDA - EPP</t>
  </si>
  <si>
    <t>CENTRO SUPERIOR DE ESTUDOS DE MANHUACU LTDA</t>
  </si>
  <si>
    <t>SOCIEDADE AVANTIS DE ENSINO E ESCOLA DE AVIACAO CIVIL LTDA</t>
  </si>
  <si>
    <t>SOMAR - SOCIEDADE MARANHENSE DE ENSINO SUPERIOR LTDA - ME</t>
  </si>
  <si>
    <t>CENTRO DE ENSINO SUPERIOR DE SAO GOTARDO LTDA - EPP</t>
  </si>
  <si>
    <t>FACULDADES EURO BRASILEIRAS PARA EDUCACAO SUPERIOR PRIVADA LTDA - ME</t>
  </si>
  <si>
    <t>SOCIEDADE ROLIMOURENSE DE EDUCACAO E CULTURA LTDA</t>
  </si>
  <si>
    <t>CESG - CENTRO DE EDUCACAO SUPERIOR DE GUANAMBI LTDA</t>
  </si>
  <si>
    <t>UNESC-PB UNIAO DE ENSINO SUPERIOR DE CAMPINA GRANDE LTDA - ME</t>
  </si>
  <si>
    <t>ITPAC-INSTITUTO TOCANTINENSE PRESIDENTE ANTONIO CARLOS LTDA</t>
  </si>
  <si>
    <t>ULT UNIAO LATINO AMERICANA DE TECNOLOGIA SS LTDA - EPP</t>
  </si>
  <si>
    <t>SOCIEDADE DE ENSINO SUPERIOR DE MANHUACU LTDA</t>
  </si>
  <si>
    <t>TCC EDUCACAO, CIENCIA E CULTURA LTDA - EPP</t>
  </si>
  <si>
    <t>SESA - SOCIEDADE DE ENSINO SUPERIOR AMADEUS LTDA</t>
  </si>
  <si>
    <t>UNNESA - UNIAO DE ENSINO SUPERIOR DA AMAZONIA OCIDENTAL S/C LTDA</t>
  </si>
  <si>
    <t>CENTRO DE ESTUDOS SUPERIORES DE SANTO ANTONIO DE JESUS S/C - EPP</t>
  </si>
  <si>
    <t>UNIRB - UNIDADES DE ENSINO SUPERIOR DA BAHIA LTDA</t>
  </si>
  <si>
    <t>CENTRO DE ESTUDOS SUPERIORES DE ITAITUBA LTDA - ME</t>
  </si>
  <si>
    <t>ASSOCIACAO IGREJA ADVENTISTA MISSIONARIA - AIAMIS</t>
  </si>
  <si>
    <t>INSPETORIA SALESIANA SAO PIO X</t>
  </si>
  <si>
    <t>INSTITUTO DE ENSINO SUPERIOR DE INDAIATUBA LTDA</t>
  </si>
  <si>
    <t>UNIAO DE ESCOLAS SUPERIORES PARAISO LTDA - UNIESP - EPP</t>
  </si>
  <si>
    <t>UNIAO EDUCACIONAL DO NORTE LTDA</t>
  </si>
  <si>
    <t>IME INSTITUTO METROPOLITANO DE ENSINO LTDA</t>
  </si>
  <si>
    <t>ASSOCIACAO MISSIONARIA DE BENEFICENCIA</t>
  </si>
  <si>
    <t>LACERDA &amp; GOLDFARB LTDA - EPP</t>
  </si>
  <si>
    <t>FUNDAL FUNDACAO ANTONIO ALMEIDA E SILVA</t>
  </si>
  <si>
    <t>INSPETORIA SALESIANA MISSIONARIA DA AMAZONIA</t>
  </si>
  <si>
    <t>SOCIEDADE EDUCACIONAL MONTEIRO LOBATO</t>
  </si>
  <si>
    <t>ASSOCIACAO DE ENSINO VALE DO GORUTUBA S/S LTDA</t>
  </si>
  <si>
    <t>ORGANIZACAO SETE DE SETEMBRO DE CULTURA E ENSINO LTDA</t>
  </si>
  <si>
    <t>BAIAO CONSULTORIA &amp; CONTABILIDADE LTDA</t>
  </si>
  <si>
    <t>SOCIEDADE UNIFICADA DE EDUCACAO DE EXTREMA</t>
  </si>
  <si>
    <t>ESCOLAS UNIDAS DE OURO PRETO DO OESTE - UNEOURO</t>
  </si>
  <si>
    <t>PRO-ENSINO SOCIEDADE CIVIL LTDA - ME</t>
  </si>
  <si>
    <t>CENTRO DE ENSINO SUPERIOR ALMEIDA RODRIGUES LTDA - EPP</t>
  </si>
  <si>
    <t>ASSOCIACAO EDUCATIVA DO BRASIL - SOEBRAS</t>
  </si>
  <si>
    <t>CENTRO EDUCACIONAL MONTES BELOS LTDA</t>
  </si>
  <si>
    <t>SOCIEDADE ACREANA DE EDUCACAO E CULTURA LTDA</t>
  </si>
  <si>
    <t>SOCIEDADE CIVIL INTEGRADA MADRE CELESTE LTDA</t>
  </si>
  <si>
    <t>SOCIEDADE EDUCACIONAL SANTO ANTONIO</t>
  </si>
  <si>
    <t>COMPLEXO DE ENSINO SUPERIOR MERIDIONAL S.A.</t>
  </si>
  <si>
    <t>INSTITUTO MANTENEDOR DE ENSINO SUPERIOR DA BAHIA LTDA - ME</t>
  </si>
  <si>
    <t>UNIUOL GESTAO DE EMPREENDIMENTOS EDUCACIONAIS E PARTICIPACOES LTDA</t>
  </si>
  <si>
    <t>ESACOM - ESCOLA SUPERIOR DE ADMINISTRACAO, COMUNICACAO E MARKETING S/C LTDA</t>
  </si>
  <si>
    <t>CENTRO INTEGRADO DE ENSINO SUPERIOR DE FLORIANO LTDA - ME</t>
  </si>
  <si>
    <t>FUNDACAO EDUCACIONAL MONTES CLAROS</t>
  </si>
  <si>
    <t>FACULDADES INTEGRADAS BRASIL AMAZONIA S/S LTDA</t>
  </si>
  <si>
    <t>CENTRO DE TEOLOGIA APLICADA INTEGRADA</t>
  </si>
  <si>
    <t>CEAPA-CENTRO DE ESTUDOS AVANCADOS DO PARA S/S LIMITADA</t>
  </si>
  <si>
    <t>FACULDADE IEDUCARE LTDA</t>
  </si>
  <si>
    <t>CENTRO EDUCACIONAL MARIA MILZA LTDA.</t>
  </si>
  <si>
    <t>LEGIAO DA CRUZ DE ERECHIM</t>
  </si>
  <si>
    <t>SOCIEDADE EDUCACIONAL EDICE PORTELA LTDA</t>
  </si>
  <si>
    <t>ESCOLA SAO GERALDO LTDA</t>
  </si>
  <si>
    <t>INSTITUTO DE EDUCACAO SECULO XXI LTDA - EPP</t>
  </si>
  <si>
    <t>ROZA MARIA SOARES DA SILVA - ME</t>
  </si>
  <si>
    <t>UNEF UNIDADE DE ENSINO SUPERIOR DE FEIRA DE SANTANA LTDA</t>
  </si>
  <si>
    <t>SOCIEDADE EDUCACIONAL ZACARIAS DE GOES VASCONCELOS LTDA.</t>
  </si>
  <si>
    <t>ASSOCIACAO DE ASSISTENCIA AO ENSINO</t>
  </si>
  <si>
    <t>IEB - INSTITUTO EDUCACIONAL DA BAHIA LTDA - EPP</t>
  </si>
  <si>
    <t>SOCIEDADE UNIVERSITARIA REDENTOR</t>
  </si>
  <si>
    <t>CENTRO EDUCACIONAL HYARTE-ML LTDA</t>
  </si>
  <si>
    <t>SEEB - SOCIEDADE DE ESTUDOS EMPRESARIAIS AVANCADOS DA BAHIA LTDA</t>
  </si>
  <si>
    <t>COLEGIO CULTURAL MODULO LTDA - EPP</t>
  </si>
  <si>
    <t>SOCIEDADE EDUCACIONAL DESEMBARGADOR PLINIO PINTO COELHO LTDA</t>
  </si>
  <si>
    <t>ASSOCIACAO JUINENSE DE ENSINO SUPERIOR DO VALE DO JURUENA-AJES</t>
  </si>
  <si>
    <t>SESP SOCIEDADE EDUCACIONAL SUPERIOR DE PONTE NOVA LTDA</t>
  </si>
  <si>
    <t>FISMA - FACULDADE INTEGRADA DE SANTA MARIA LTDA.</t>
  </si>
  <si>
    <t>CENTRO DE ENSINO SUPERIOR DOM ALBERTO LTDA</t>
  </si>
  <si>
    <t>SERVICO NACIONAL DE APRENDIZAGEM COMERCIAL - SENAC MINAS</t>
  </si>
  <si>
    <t>UNIAO EDUCACIONAL E TECNOLOGICA IMPACTA-UNI.IMPACTA LTDA.</t>
  </si>
  <si>
    <t>UNISULMA- UNIDADE DE ENSINO SUPERIOR DO SUL DO MARANHAO LTDA - ME</t>
  </si>
  <si>
    <t>ASSEVIM - SOCIEDADE EDUCACIONAL DO VALE DO ITAJAI MIRIM LTDA.</t>
  </si>
  <si>
    <t>UCEFF - UNIDADE CENTRAL DE EDUCACAO FAEM FACULDADE LTDA</t>
  </si>
  <si>
    <t>CESUPI CENTRO DE ENSINO SUPERIOR DE ILHEUS LTDA - ME</t>
  </si>
  <si>
    <t>UNIAO DE FACULDADES DO AMAPA LTDA</t>
  </si>
  <si>
    <t>SOCIEDADE UNIVERSITARIA DE DESENVOLVIMENTO PROFISSIONALIZANTE S/S LTDA - SUDEP FATENE</t>
  </si>
  <si>
    <t>ASSOCIACAO HOSPITALAR DE PROT INFANCIA DR RAUL CARNEIRO</t>
  </si>
  <si>
    <t>CENTRO DE ENSINO SUPERIOR DE IPORA LTDA - EPP</t>
  </si>
  <si>
    <t>PIA SOCIEDADE DE SAO PAULO</t>
  </si>
  <si>
    <t>ASSOCIACAO CULTURAL E CIENTIFICA VIRVI RAMOS</t>
  </si>
  <si>
    <t>SER EDUCACIONAL S.A.</t>
  </si>
  <si>
    <t>SUPREMA-SOCIEDADE UNIVERSITARIA PARA O ENSINO MEDICO ASSISTENCIAL LTDA</t>
  </si>
  <si>
    <t>CENTRO DE EDUCACAO SUPERIOR REINALDO RAMOS S/C LTDA - CESREI</t>
  </si>
  <si>
    <t>FUNDACAO MOVIMENTO DIREITO E CIDADANIA - FUNDACAO MDC</t>
  </si>
  <si>
    <t>UNIAO DAS FACULDADES INTEGRADAS DE NEGOCIOS LTDA.</t>
  </si>
  <si>
    <t>ASSOCIACAO BENEFICENTE DA INDUSTRIA CARBONIFERA DE SANTA CATARINA (SATC)</t>
  </si>
  <si>
    <t>SOCIEDADE EDUCACIONAL CONCORDIA LTDA</t>
  </si>
  <si>
    <t>IDEA - BRASILIA - INSTITUTO DE DESENVOLVIMENTO EDUCACIONAL AVANCADO LTDA</t>
  </si>
  <si>
    <t>SOCIEDADE EDUCACIONAL VERDE NORTE LTDA</t>
  </si>
  <si>
    <t>ASSOCIACAO EDUCACIONAL DE PATOS DE MINAS - AEPM</t>
  </si>
  <si>
    <t>SOCIEDADE DE EDUCACAO, CULTURA E TECNOLOGIA DA AMAZONIA S/A</t>
  </si>
  <si>
    <t>UNIAO EDUCACIONAL META LTDA - ME</t>
  </si>
  <si>
    <t>INSTITUTO EDUCACIONAL GUILHERME DORCA S/S LTDA</t>
  </si>
  <si>
    <t>CENTRO REGIONAL DE ENSINO SUPERIOR ARNO KREUTZ LTDA - EPP</t>
  </si>
  <si>
    <t>FADERGS - FACULDADE DE DESENVOLVIMENTO DO RIO GRANDE DO SUL LTDA.</t>
  </si>
  <si>
    <t>CENTRO DE EDUCACAO DO PANTANAL LTDA - EPP</t>
  </si>
  <si>
    <t>CENTRO UNIFICADO DE EDUCACAO BARRETOS LTDA</t>
  </si>
  <si>
    <t>DINAMICA ORGANIZACAO PROJETOS E CONSULTORIA LTDA - ME</t>
  </si>
  <si>
    <t>A A. ROCHA SOCIEDADE CIVIL LTDA - ME</t>
  </si>
  <si>
    <t>ASSOCIACAO PIRIPIRIENSE DE ENSINO SUPERIOR LTDA</t>
  </si>
  <si>
    <t>ASPEC SOCIEDADE PARAIBANA DE EDUCACAO E CULTURA LTDA</t>
  </si>
  <si>
    <t>FUNDACAO UNIVERSITARIA DO DESENVOLVIMENTO DO OESTE</t>
  </si>
  <si>
    <t>SOCIEDADE DE EDUCACAO E CULTURA DE SAO JOSE DO RIO PRETO LTDA.</t>
  </si>
  <si>
    <t>ASSOCIACAO TECNICO EDUCACIONAL EQUIPE</t>
  </si>
  <si>
    <t>CENTRO DE ENSINO SUPERIOR SAO FRANCISCO LTDA - ME</t>
  </si>
  <si>
    <t>UNIVICOSA - UNIAO DE ENSINO SUPERIOR DE VICOSA LTDA</t>
  </si>
  <si>
    <t>SOCIEDADE EDUCACIONAL SUL BAHIANA LTDA - EPP</t>
  </si>
  <si>
    <t>SEEA-SOCIEDADE DE ESTUDOS EMPRESARIAIS DE ALAGOINHAS LTDA</t>
  </si>
  <si>
    <t>SERVICO NACIONAL DE APRENDIZAGEM COMERCIAL - SENAC</t>
  </si>
  <si>
    <t>SERVICO NACIONAL DE APRENDIZAGEM COMERCIAL - SENAC ARRJ</t>
  </si>
  <si>
    <t>CENTRO SUPERIOR DE TECNOLOGIA TECBRASIL LTDA</t>
  </si>
  <si>
    <t>INSTITUTO DE DESENVOLVIMENTO EDUCACIONAL DO ALTO URUGUAI LTDA</t>
  </si>
  <si>
    <t>FUNDACAO DE ENSINO E PESQUISA DO SUL DE MINAS</t>
  </si>
  <si>
    <t>FUNDACAO EDUCACIONAL DE OLIVEIRA</t>
  </si>
  <si>
    <t>FUNDACAO EDUCACIONAL DE PATOS DE MINAS</t>
  </si>
  <si>
    <t>FUNDACAO EDUCACIONAL DE LAVRAS</t>
  </si>
  <si>
    <t>CENTRO DE ENSINO SUPERIOR MULTIPLO S/C LTDA - EPP</t>
  </si>
  <si>
    <t>FIUSA EDUCACIONAL S/SIMPLES LTDA - EPP</t>
  </si>
  <si>
    <t>CENTRO EDUCACIONAL DE ENSINO SUPERIOR DE CORNELIO PROCOPIO - CESUCOP</t>
  </si>
  <si>
    <t>SANTANA INSTITUTO DE EDUCACAO SUPERIOR LTDA - EPP</t>
  </si>
  <si>
    <t>FUNDACAO BOAS NOVAS</t>
  </si>
  <si>
    <t>FUNDACAO JOSE AUGUSTO VIEIRA</t>
  </si>
  <si>
    <t>CESUCA - COMPLEXO DE ENSINO SUPERIOR DE CACHOEIRINHA LTDA - ME</t>
  </si>
  <si>
    <t>SERVICO NACIONAL DE APRENDIZAGEM COMERCIAL SENAC AR/RS</t>
  </si>
  <si>
    <t>SOCIEDADE EDUCACIONAL PINHALZINHO - ME</t>
  </si>
  <si>
    <t>INSTITUTO EDUCACIONAL SANTA CATARINA LTDA</t>
  </si>
  <si>
    <t>CENTRO UNIVERSITARIO DE FRANCA</t>
  </si>
  <si>
    <t>INSTITUICAO BAIANA DE ENSINO SUPERIOR LTDA</t>
  </si>
  <si>
    <t>ESCOLA DE ENFERMAGEM SAO VICENTE DE PAULA LTDA</t>
  </si>
  <si>
    <t>ASSOCIACAO EDUCACIONAL DE CIENCIAS DA SAUDE - AECISA</t>
  </si>
  <si>
    <t>SOCIEDADE AMIGOS DA INSTRUCAO DE JATINA - ME</t>
  </si>
  <si>
    <t>COMPLEXO DE ENSINO SUPERIOR DE SAO PAULO LTDA - CESUSP</t>
  </si>
  <si>
    <t>SOCIEDADE DE ENSINO SUPERIOR MADRE FRANCISCA LECHNER - ASSU S/S LIMITADA</t>
  </si>
  <si>
    <t>SOCIEDADE DE ENSINO SUPERIOR MADRE FRANCISCA LECHNER - CAICO S/S LIMITADA - EPP</t>
  </si>
  <si>
    <t>UNIAO MARINGAENSE DE ENSINO LTDA - EPP</t>
  </si>
  <si>
    <t>CENTRO DE EDUCACAO TECNOLOGICA DARCY RIBEIRO LTDA - EPP</t>
  </si>
  <si>
    <t>CENTRO DE ESTUDOS III MILLENIUM LTDA</t>
  </si>
  <si>
    <t>MENEZES &amp; LACERDA LTDA - ME</t>
  </si>
  <si>
    <t>INSTITUTO EDUCACIONAL ALMENARA LTDA - EPP</t>
  </si>
  <si>
    <t>IBGEN EDUCACIONAL LTDA</t>
  </si>
  <si>
    <t>SESTAS - SOCIEDADE DE ESTUDOS SAO TOMAZ DE AQUINO - ME</t>
  </si>
  <si>
    <t>SESG - SOCIEDADE DE EDUCACAO SUPERIOR GUAIRACA LTDA</t>
  </si>
  <si>
    <t>SOCIEDADE CULTURAL E EDUCACIONAL DO INTERIOR PAULISTA S/S LTDA</t>
  </si>
  <si>
    <t>CENESUP - CENTRO NACIONAL DE ENSINO SUPERIOR LTDA</t>
  </si>
  <si>
    <t>ASSOCIACAO UNIFICADA PAULISTA DE ENSINO RENOVADO OBJETIVO-ASSUPERO</t>
  </si>
  <si>
    <t>SOCIEDADE DE EDUCACAO N.S. AUXILIADORA LTDA</t>
  </si>
  <si>
    <t>JUPASA EMPREENDIMENTOS EDUCACIONAIS LTDA - EPP</t>
  </si>
  <si>
    <t>CENTRO SOCIAL CLODOVEU ARRUDA</t>
  </si>
  <si>
    <t>INSTITUTO MAUA DE PESQUISA E EDUCACAO - ME</t>
  </si>
  <si>
    <t>INSTITUTO FLORENCE DE ENSINO SUPERIOR LTDA - ME</t>
  </si>
  <si>
    <t>INSTITUTO DE ENSINO E PESQUISA DO PLANALTO CENTRAL LTDA - ME</t>
  </si>
  <si>
    <t>INSTITUTO CAMPINENSE DE ENSINO SUPERIOR LTDA</t>
  </si>
  <si>
    <t>SOCIEDADE DE ENSINO SUPERIOR DE SERRA TALHADA - SESST - EPP</t>
  </si>
  <si>
    <t>REDE GONZAGA DE ENSINO SUPERIOR - REGES</t>
  </si>
  <si>
    <t>SERVICO NACIONAL DE APRENDIZAGEM INDUSTRIAL SENAI</t>
  </si>
  <si>
    <t>SOCIEDADE EDUCACIONAL ARNALDO HORACIO FERREIRA S/C LTDA</t>
  </si>
  <si>
    <t>PIPEL-PICOS PETROLEO LTDA</t>
  </si>
  <si>
    <t>ASSOCIACAO DE ENSINO JULIAN CARVALHO - AEJC</t>
  </si>
  <si>
    <t>PIRES &amp; CIA LTDA - EPP</t>
  </si>
  <si>
    <t>INFNET EDUCACAO LTDA.</t>
  </si>
  <si>
    <t>DIDACIEBE CENTRO INTEGRADO DE EDUCACAO BRASIL - EUROPA LTDA</t>
  </si>
  <si>
    <t>CLAUDER CIARLINI FILHO &amp; CIA</t>
  </si>
  <si>
    <t>CEUMA-ASSOCIACAO DE ENSINO SUPERIOR</t>
  </si>
  <si>
    <t>ESCOLA TECNOLOGICA DE CURITIBA LTDA - EPP</t>
  </si>
  <si>
    <t>SOCIEDADE DE ENSINO SUPERIOR E DE PESQUISA DE SERGIPE LTDA - SESPS</t>
  </si>
  <si>
    <t>ANHANGUERA EDUCACIONAL LTDA</t>
  </si>
  <si>
    <t>CECAM - CENTRO EDUCACIONAL E CULTURAL DA AMAZONIA - EPP</t>
  </si>
  <si>
    <t>INSTITUTO DE DESENVOLVIMENTO TECNOLOGICO E EDUCACIONAL DE PIRACICABA LTDA</t>
  </si>
  <si>
    <t>INSTITUTO EDUCACIONAL DO ALTO VALE DO ITAJAI LTDA</t>
  </si>
  <si>
    <t>CENTRO EDUCACIONAL NOSSA CIDADE LTDA.</t>
  </si>
  <si>
    <t>SOCIEDADE EDUCACIONAL HERRERO LTDA. - SS - EPP</t>
  </si>
  <si>
    <t>CIESPI-CENTRO INTEGRADO DE EDUCACAO SUPERIOR DO PIAUI LTDA</t>
  </si>
  <si>
    <t>CENTRO DE EDUCACAO SUPERIOR DE INHUMAS - EPP</t>
  </si>
  <si>
    <t>SOCIEDADE DE ENSINO SUPERIOR ESTACIO AMAZONAS LTDA</t>
  </si>
  <si>
    <t>FUNDACAO INSTITUTO DE ADMINISTRACAO</t>
  </si>
  <si>
    <t>CETTAA - CENTRO DE EDUCACAO TECNICA E TECNOLOGICA ALVARES DE AZEVEDO LTDA</t>
  </si>
  <si>
    <t>UNIBALSAS EDUCACIONAL LTDA</t>
  </si>
  <si>
    <t>UNIAO DAS ESCOLAS SUPERIORES DE JI-PARANA  LTDA</t>
  </si>
  <si>
    <t>INSTITUICAO ADVENTISTA NORDESTE BRASILEIRA DE EDUCACAO E ASSISTENCIA SOCIAL</t>
  </si>
  <si>
    <t>CENTRO DE ENSINO SUPERIOR DE MARABA LTDA</t>
  </si>
  <si>
    <t>VERA CLAUDINO EDUCACAO SUPERIOR LIMITADA - ME</t>
  </si>
  <si>
    <t>EDUCACIONAL MARTINS ANDRADE LTDA - EPP</t>
  </si>
  <si>
    <t>CENTRO DE EDUCACAO SUPERIOR DO NORTE GOIANO LTDA - ME</t>
  </si>
  <si>
    <t>INSTITUTO APOENA DE DESENVOLVIMENTO EDUCACIONAL LTDA. - ME</t>
  </si>
  <si>
    <t>EMPRESA CAPIXABA DE ENSINO, PESQUISA E EXTENSAO S/A</t>
  </si>
  <si>
    <t>UNIDAS SOCIEDADE DE EDUCACAO E CULTURA LTDA</t>
  </si>
  <si>
    <t>CEI - CENTRO EDUCACIONAL INTEGRADO LTDA</t>
  </si>
  <si>
    <t>INSTITUTO PARAISO DO NORTE DE EDUCACAO E CULTURA LTDA - IPNEC</t>
  </si>
  <si>
    <t>SENAC - SERVICO NACIONAL DE APRENDIZAGEM COMERCIAL - ADMINIS</t>
  </si>
  <si>
    <t>CENTRO EDUCACIONAL E DESPORTIVO FASE LTDA</t>
  </si>
  <si>
    <t>UNIDADE DE ENSINO, PESQUISA E EXTENSAO DE RIACHAO DO JACUIPE LTDA - EPP</t>
  </si>
  <si>
    <t>SOCIEDADE EDUCACIONAL DE SOROCABA LTDA</t>
  </si>
  <si>
    <t>FACULDADE DE TECNOLOGIA E CIENCIAS DO NORTE DO PARANA LTDA - ME</t>
  </si>
  <si>
    <t>MINAS GERAIS EDUCACAO SA</t>
  </si>
  <si>
    <t>IBS BUSINESS SCHOOL DE MINAS GERAIS LTDA</t>
  </si>
  <si>
    <t>CAMARA DE DIRIGENTES LOJISTAS DE FORTALEZA</t>
  </si>
  <si>
    <t>FOIL LTDA - EPP</t>
  </si>
  <si>
    <t>FACULDADES VERDE NORTE - FAVENORTE - EIRELI</t>
  </si>
  <si>
    <t>CETEC EDUCACIONAL S.A.</t>
  </si>
  <si>
    <t>SOEGAR-SOCIEDADE EDUCACIONAL GARDINGO LTDA - EPP</t>
  </si>
  <si>
    <t>FUNDACAO SANTA TEREZINHA DE MOSSORO</t>
  </si>
  <si>
    <t>FASIPE CENTRO EDUCACIONAL LTDA - ME</t>
  </si>
  <si>
    <t>INSTITUTO EDUCACIONAL MARIA RANULFA LTDA - EPP</t>
  </si>
  <si>
    <t>FACULDADES INTEGRADAS DE CASTANHAL LTDA - EPP</t>
  </si>
  <si>
    <t>FACULDADE DE CIENCIAS E TECNOLOGIA DO MARANHAO LTDA</t>
  </si>
  <si>
    <t>INSTITUTO TOCANTINENSE DE EDUCACAO SUPERIOR E PESQUISA LTDA - ME</t>
  </si>
  <si>
    <t>EMPRESA NORTE CAPIXABA DE ENSINO, PESQUISA E EXTENSAO LTDA</t>
  </si>
  <si>
    <t>ADEA - SOCIEDADE DE DESENVOLVIMENTO EDUCACIONAL AVANCADO LTDA</t>
  </si>
  <si>
    <t>FACEP-FACULDADE EVOLUCAO ALTO OESTE POTIGUAR LTDA - ME</t>
  </si>
  <si>
    <t>INSTITUTO DE GESTAO EDUCACIONAL SIGNORELLI LTDA.</t>
  </si>
  <si>
    <t>FUNDACAO SOGIPA DE COMUNICACOES</t>
  </si>
  <si>
    <t>FACULDADE UNIAO ARARUAMA DE ENSINO S/S LTDA. - ME</t>
  </si>
  <si>
    <t>SOCIEDADE EDUCACIONAL SANTA TEREZA LTDA.</t>
  </si>
  <si>
    <t>INSTITUTO DE CIENCIA E EDUCACAO DE SAO PAULO</t>
  </si>
  <si>
    <t>ODONTO RAD LTDA - ME</t>
  </si>
  <si>
    <t>SOCIEDADE METROPOLITANA DE EDUCACAO, CULTURA E TECNOLOGIA SAO CARLOS S/S LTDA - ME</t>
  </si>
  <si>
    <t>UNIAO DE ENSINO DE SANTA CRUZ - UNIESC LTDA - EPP</t>
  </si>
  <si>
    <t>FORTIUM - EDITORA E TREINAMENTO LTDA</t>
  </si>
  <si>
    <t>UNIAO DE ENSINO E CULTURA DE GUARAPUAVA LTDA - UNIGUA</t>
  </si>
  <si>
    <t>UNIPB - UNIAO DE ENSINO SUPERIOR DA PARAIBA LTDA - ME</t>
  </si>
  <si>
    <t>MAIEUTICA CONSULTORIA LTDA</t>
  </si>
  <si>
    <t>INSTITUTO JOAO NEORICO</t>
  </si>
  <si>
    <t>FUNDACAO UNIVERSITARIA VIDA CRISTA</t>
  </si>
  <si>
    <t>ASSOCIACAO RIVAIL</t>
  </si>
  <si>
    <t>SOCIEDADE EDUCACIONAL RIOGRANDENSE LTDA.</t>
  </si>
  <si>
    <t>SESSA-SOCIEDADE DE EDUCACAO SUPERIOR DO SEMI-ARIDO LTDA - ME</t>
  </si>
  <si>
    <t>FUNDACAO EDUCACIONAL ALTO MEDIO SAO FRANCISCO</t>
  </si>
  <si>
    <t>INSTITUTO MAKRO UNIAO POS-GRADUACAO E EXTENSAO LTDA</t>
  </si>
  <si>
    <t>IDEZ EMPREENDIMENTOS EDUCACIONAIS LTDA.</t>
  </si>
  <si>
    <t>INSTITUTO METROPOLITANO DE EDUCACAO E CULTURA LTDA - ME</t>
  </si>
  <si>
    <t>INSTITUTO BRASILIENSE DE DIREITO PUBLICO IDP LTDA</t>
  </si>
  <si>
    <t>H. M. SIMOES CARNEIRO - EPP</t>
  </si>
  <si>
    <t>ITPAC PORTO NACIONAL - INSTITUTO TOCANTINENSE PRESIDENTE ANTONIO CARLOS PORTO LTDA</t>
  </si>
  <si>
    <t>SALES BURGOS CONSULTORIA E SERVICOS EDUCACIONAIS LTDA - ME</t>
  </si>
  <si>
    <t>ESCOLA SUPERIOR DA AMAZONIA S/C LTDA - ESAMAZ</t>
  </si>
  <si>
    <t>FUNDACAO CANTARES DE SALOMAO</t>
  </si>
  <si>
    <t>INSTITUTO DE ENSINO SUPERIOR MOINHO VELHO LTDA - ME</t>
  </si>
  <si>
    <t>ORGANIZACAO EDUCACIONAL ARAUCARIA LTDA - ME</t>
  </si>
  <si>
    <t>FATEC -BA FACULDADE DE TECNOLOGIA E CIENCIAS DA BAHIA LTDA</t>
  </si>
  <si>
    <t>FACULDADE DE CIENCIAS DO TOCANTINS LTDA - FACIT - ME</t>
  </si>
  <si>
    <t>CV &amp; C CONSULTORES ASSOCIADOS LTDA - EPP</t>
  </si>
  <si>
    <t>SOCIEDADE DE EDUCACAO, CULTURA E TECNOLOGIA SAO FIDELIS LTDA - EPP</t>
  </si>
  <si>
    <t>FACULDADE DOS CARAJAS LTDA - ME</t>
  </si>
  <si>
    <t>SOCIEDADE EMPRESARIAL DE ESTUDOS SUPERIORES E TECNOLOGICOS SANT'ANA LTDA - ME</t>
  </si>
  <si>
    <t>SISTEMA DE ENSINO SUPERIOR CIDADE DE BELO HORIZONTE LTDA - ME</t>
  </si>
  <si>
    <t>CBPEX CONSULTORIA LTDA - EPP</t>
  </si>
  <si>
    <t>UNIVERSO PROFESSORES ASSOCIADOS S/S LTDA - ME</t>
  </si>
  <si>
    <t>UNIDADE METROPOLITANA DE ENSINO SUPERIOR E TECNICO LTDA</t>
  </si>
  <si>
    <t>SOCIEDADE UNIVERSITARIA DO PIAUI &amp; CIA S/S - ME</t>
  </si>
  <si>
    <t>INSTITUTO DE NOVA EDUCACAO LTDA - ME</t>
  </si>
  <si>
    <t>SERVICO PARA O BEM ESTAR HUMANO</t>
  </si>
  <si>
    <t>INSTITUTO CAL DE ARTE E CULTURA</t>
  </si>
  <si>
    <t>ASSOCIACAO DE APOIO A EDUCACAO CIENCIA E TECNOLOGIA DO ESTADO DE SERGIPE - APEC-SE - EPP</t>
  </si>
  <si>
    <t>UNIPIAGET/BRASIL</t>
  </si>
  <si>
    <t>ASSOCIACAO EDUCACIONAL DOS TRABALHADORES DE BRASILIA</t>
  </si>
  <si>
    <t>SOCIEDADE BRASILEIRA PARA O ENSINO E PESQUISA LTDA</t>
  </si>
  <si>
    <t>BBELLO EDUCACAO LTDA.  - ME</t>
  </si>
  <si>
    <t>FACULDADES INTEGRADAS CARAJAS S/C LTDA - EPP</t>
  </si>
  <si>
    <t>INSTITUTO MINEIRO DE EDUCACAO E CULTURA UNI-BH S/A</t>
  </si>
  <si>
    <t>CEITEP - CENTRO DE EDUCACAO E INOVACAO TECNICO PROFISSIONAL LTDA - EPP</t>
  </si>
  <si>
    <t>FBV - FACULDADE BOA VIAGEM S.A.</t>
  </si>
  <si>
    <t>SOCIEDADE DE ENSINO SUPERIOR DO NORDESTE DA BAHIA LTDA ME</t>
  </si>
  <si>
    <t>EDITORA E DISTRIBUIDORA EDUCACIONAL S/A</t>
  </si>
  <si>
    <t>FUNDACAO UNIVERSIDADE ALTO VALE DO RIO DO PEIXE - FUNIARP</t>
  </si>
  <si>
    <t>UNICA EDUCACIONAL</t>
  </si>
  <si>
    <t>SOCIEDADE DE ENSINO SUPERIOR MASTER S/S LTDA. - ME</t>
  </si>
  <si>
    <t>VSTP EDUCACAO LTDA</t>
  </si>
  <si>
    <t>ASSOCIACAO JOAO MEINBERG DE ENSINO DE SAO PAULO</t>
  </si>
  <si>
    <t>CENTRO DE ESTUDOS AMBIENTAIS DO VALE DO PARAIBA - CEAVAP</t>
  </si>
  <si>
    <t>ASSOCIACAO DE ENSINO SUPERIOR DE CAMPO GRANDE LTDA - ME</t>
  </si>
  <si>
    <t>ACADEMIA JUINENSE DE ENSINO SUPERIOR LTDA - ME</t>
  </si>
  <si>
    <t>GUATAG ASSOCIACAO DE ASSISTENCIA EDUCACIONAL</t>
  </si>
  <si>
    <t>FACULDADE IRECE</t>
  </si>
  <si>
    <t>CENTRO DE ENSINO SUPERIOR DO SUDOESTE GOIANO LTDA - EPP</t>
  </si>
  <si>
    <t>ASSOCIACAO DEHONIANA BRASIL MERIDIONAL</t>
  </si>
  <si>
    <t>SEPA - SOCIEDADE EDUCACIONAL DA PARAIBA LTDA</t>
  </si>
  <si>
    <t>EMPRESA CAPIXABA DA SERRA DE ENSINO, PESQUISA E EXTENSAO LTDA</t>
  </si>
  <si>
    <t>IERT- INSTITUICOES DE ENSINO REUNIDAS TIETE LTDA</t>
  </si>
  <si>
    <t>DINAMICA ASSESSORIA E GESTAO EMPRESARIAL LTDA - ME</t>
  </si>
  <si>
    <t>INSTITUTO SUPERIOR DE EDUCACAO FACETEN LTDA - ISEF - ME</t>
  </si>
  <si>
    <t>SOCIEDADE UNIVERSITARIA MILETO LTDA - EPP</t>
  </si>
  <si>
    <t>CENTRO UNIVERSITARIO DA BAHIA LTDA</t>
  </si>
  <si>
    <t>INSTITUTO PATER DE EDUCACAO E CULTURA</t>
  </si>
  <si>
    <t>INSTITUTO DIAMANTINA DE EDUCACAO LTDA</t>
  </si>
  <si>
    <t>OCESU - ORGANIZACAO CEARENSE DE EDUCACAO SUPERIOR LTDA</t>
  </si>
  <si>
    <t>INSTITUTO CAICARA DE PESQUISA E ENSINO SUPERIOR LTDA.</t>
  </si>
  <si>
    <t>ASSOCIACAO EDUCACIONAL E CULTURAL DE QUIXADA</t>
  </si>
  <si>
    <t>IESC - INSTITUTO DE EDUCACAO SUPERIOR E PESQUISA DO CEARA LTDA - ME</t>
  </si>
  <si>
    <t>INSTITUTO JAGUARIBANO DE ENSINO LTDA. - ME</t>
  </si>
  <si>
    <t>UNISERRA - UNIDADE DE ENSINO SUPERIOR DE TANGARA DA SERRA LTDA - ME</t>
  </si>
  <si>
    <t>CESUPAR - CENTRO DE ENSINO SUPERIOR DE PARAGOMINAS LTDA</t>
  </si>
  <si>
    <t>INSTITUTO EDUCACIONAL INTEGRADO LTDA - ME</t>
  </si>
  <si>
    <t>UNIC EDUCACIONAL LTDA</t>
  </si>
  <si>
    <t>CENTRO DE EDUCACAO DE ROLIM DE MOURA LTDA</t>
  </si>
  <si>
    <t>SOCIEDADE AMERICA DE EDUCACAO LTDA</t>
  </si>
  <si>
    <t>EMPRESA CAPIXABA DE CARIACICA DE ENSINO, PESQUISA E EXTENSAO LTDA</t>
  </si>
  <si>
    <t>INSTITUTO BRASILEIRO DE ENSINO SUPERIOR AVANCADO</t>
  </si>
  <si>
    <t>FEDERAL EDUCACIONAL LTDA.</t>
  </si>
  <si>
    <t>INSTITUTO DE DESENVOLVIMENTO EDUCACIONAL DE PASSO FUNDO LTDA</t>
  </si>
  <si>
    <t>INSTITUTO DE DESENVOLVIMENTO EDUCACIONAL DE BAGE LTDA</t>
  </si>
  <si>
    <t>UTA - UNIAO DAS FACULDADES DE GUARANTA DO NORTE</t>
  </si>
  <si>
    <t>SOCIEDADE EDUCACIONAL SARANDI  LTDA</t>
  </si>
  <si>
    <t>INSTITUTO EDUCACIONAL E TECNOLOGICO DE QUIXADA</t>
  </si>
  <si>
    <t>FACULDADES BRASIL INTELIGENTE S/S LTDA</t>
  </si>
  <si>
    <t>INSTITUTO DE ENSINO DALVA CAMPOS LTDA - ME</t>
  </si>
  <si>
    <t>FACULDADE INTEGRADA COIMBRA LTDA  - ME</t>
  </si>
  <si>
    <t>FACULDADES ADAMANTINENSES INTEGRADAS</t>
  </si>
  <si>
    <t>UNICA EDUCACIONAL LTDA</t>
  </si>
  <si>
    <t>CENTRO AVANCADO DE ORTODONTIA PAULO PICANCO S/S LTDA - EPP</t>
  </si>
  <si>
    <t>FACISA NOROESTE LTDA - EPP</t>
  </si>
  <si>
    <t>SOCIEDADE EDUCACIONAL VALE DO SAO FRANCISCO LTDA - ME</t>
  </si>
  <si>
    <t>FAUSB EDUCACIONAL LTDA</t>
  </si>
  <si>
    <t>VIDAM EMPREENDIMENTOS EDUCACIONAIS LTDA - EPP</t>
  </si>
  <si>
    <t>GRUPO M.C EDUCACAO E ASSESSORIA LTDA - ME</t>
  </si>
  <si>
    <t>CENTRO DE ENSINO SANTO ANTONIOX LTDA</t>
  </si>
  <si>
    <t>ASSOCIACAO INTERNACIONAL UNIAO DAS AMERICAS</t>
  </si>
  <si>
    <t>UNIESP S.A</t>
  </si>
  <si>
    <t>EMPRESA EDUCACIONAL DE VILA VELHA DE ENSINO, PESQUISA E EXTENSAO LTDA</t>
  </si>
  <si>
    <t>INSTITUTO DARCY RIBEIRO S/S LTDA - ME</t>
  </si>
  <si>
    <t>INSTITUTO DE ADMINISTRACAO &amp; GESTAO EDUCACIONAL LTDA</t>
  </si>
  <si>
    <t>CENTRO EDUCACIONAL DE ENSINO SUPERIOR DE PATOS LTDA</t>
  </si>
  <si>
    <t>ASSOCIACAO PAULISTA DE ENSINO E PESQUISA - APEP</t>
  </si>
  <si>
    <t>INSTITUTO DE ENSINO SUPERIOR DO PIAUI LTDA</t>
  </si>
  <si>
    <t>PR</t>
  </si>
  <si>
    <t>PE</t>
  </si>
  <si>
    <t>RS</t>
  </si>
  <si>
    <t>RJ</t>
  </si>
  <si>
    <t>SP</t>
  </si>
  <si>
    <t>MG</t>
  </si>
  <si>
    <t>SC</t>
  </si>
  <si>
    <t>GO</t>
  </si>
  <si>
    <t>MS</t>
  </si>
  <si>
    <t>ES</t>
  </si>
  <si>
    <t>PB</t>
  </si>
  <si>
    <t>PA</t>
  </si>
  <si>
    <t>BA</t>
  </si>
  <si>
    <t>SE</t>
  </si>
  <si>
    <t>AL</t>
  </si>
  <si>
    <t>DF</t>
  </si>
  <si>
    <t>TO</t>
  </si>
  <si>
    <t>RO</t>
  </si>
  <si>
    <t>AM</t>
  </si>
  <si>
    <t>CE</t>
  </si>
  <si>
    <t>RN</t>
  </si>
  <si>
    <t>PI</t>
  </si>
  <si>
    <t>MT</t>
  </si>
  <si>
    <t>AP</t>
  </si>
  <si>
    <t>MA</t>
  </si>
  <si>
    <t>AC</t>
  </si>
  <si>
    <t>RR</t>
  </si>
  <si>
    <t>Semestre</t>
  </si>
  <si>
    <t>Mês</t>
  </si>
  <si>
    <t>CNPJ</t>
  </si>
  <si>
    <t>UF</t>
  </si>
  <si>
    <t>Nome do Campus</t>
  </si>
  <si>
    <t>Código e-MEC da IES</t>
  </si>
  <si>
    <t>Instituição de Ensino</t>
  </si>
  <si>
    <t>Município</t>
  </si>
  <si>
    <t>Código e-MEC da Entidade Mantenedora</t>
  </si>
  <si>
    <t>Razão social da Entidade Mantenedora</t>
  </si>
  <si>
    <t>Código e-MEC do Campus</t>
  </si>
  <si>
    <t>Quantidade de financiamentos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</si>
</sst>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\-00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theme="8"/>
      </patternFill>
    </fill>
  </fills>
  <borders count="4">
    <border>
      <left/>
      <right/>
      <top/>
      <bottom/>
      <diagonal/>
    </border>
    <border>
      <left style="thin">
        <color theme="8" tint="0.39997558519241921"/>
      </left>
      <right/>
      <top style="thin">
        <color theme="8" tint="0.39997558519241921"/>
      </top>
      <bottom style="medium">
        <color theme="0"/>
      </bottom>
      <diagonal/>
    </border>
    <border>
      <left/>
      <right/>
      <top style="thin">
        <color theme="8" tint="0.39997558519241921"/>
      </top>
      <bottom style="medium">
        <color theme="0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medium">
        <color theme="0"/>
      </bottom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numFmt numFmtId="164" formatCode="000000000\-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A1:L1348" totalsRowShown="0">
  <autoFilter ref="A1:L1348"/>
  <tableColumns count="12">
    <tableColumn id="1" name="Semestre"/>
    <tableColumn id="11" name="Mês"/>
    <tableColumn id="2" name="CNPJ" dataDxfId="0"/>
    <tableColumn id="3" name="Código e-MEC da Entidade Mantenedora"/>
    <tableColumn id="4" name="Razão social da Entidade Mantenedora"/>
    <tableColumn id="5" name="Código e-MEC da IES"/>
    <tableColumn id="6" name="Instituição de Ensino">
      <calculatedColumnFormula>UPPER(Tabela1[[#This Row],[Instituição de Ensino]])</calculatedColumnFormula>
    </tableColumn>
    <tableColumn id="7" name="Código e-MEC do Campus"/>
    <tableColumn id="8" name="Nome do Campus">
      <calculatedColumnFormula>UPPER(Tabela1[[#This Row],[Nome do Campus]])</calculatedColumnFormula>
    </tableColumn>
    <tableColumn id="9" name="Município">
      <calculatedColumnFormula>UPPER(Tabela1[[#This Row],[Município]])</calculatedColumnFormula>
    </tableColumn>
    <tableColumn id="10" name="UF"/>
    <tableColumn id="12" name="Quantidade de financiamentos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48"/>
  <sheetViews>
    <sheetView tabSelected="1" workbookViewId="0">
      <selection activeCell="A2" sqref="A2"/>
    </sheetView>
  </sheetViews>
  <sheetFormatPr defaultRowHeight="15" x14ac:dyDescent="0.25"/>
  <cols>
    <col min="1" max="1" width="11.7109375" bestFit="1" customWidth="1"/>
    <col min="2" max="2" width="7.140625" bestFit="1" customWidth="1"/>
    <col min="3" max="3" width="15.85546875" style="1" bestFit="1" customWidth="1"/>
    <col min="4" max="4" width="18.42578125" bestFit="1" customWidth="1"/>
    <col min="5" max="5" width="112.5703125" bestFit="1" customWidth="1"/>
    <col min="6" max="6" width="8.85546875" bestFit="1" customWidth="1"/>
    <col min="7" max="7" width="103.85546875" bestFit="1" customWidth="1"/>
    <col min="8" max="8" width="15.28515625" customWidth="1"/>
    <col min="9" max="9" width="146.28515625" bestFit="1" customWidth="1"/>
    <col min="10" max="10" width="24.5703125" bestFit="1" customWidth="1"/>
    <col min="11" max="11" width="8" bestFit="1" customWidth="1"/>
    <col min="12" max="12" width="14.7109375" customWidth="1"/>
    <col min="13" max="13" width="15" customWidth="1"/>
    <col min="14" max="14" width="7.7109375" bestFit="1" customWidth="1"/>
  </cols>
  <sheetData>
    <row r="1" spans="1:12" ht="45.75" thickBot="1" x14ac:dyDescent="0.3">
      <c r="A1" s="4" t="s">
        <v>786</v>
      </c>
      <c r="B1" s="4" t="s">
        <v>787</v>
      </c>
      <c r="C1" s="5" t="s">
        <v>788</v>
      </c>
      <c r="D1" s="2" t="s">
        <v>794</v>
      </c>
      <c r="E1" s="2" t="s">
        <v>795</v>
      </c>
      <c r="F1" s="2" t="s">
        <v>791</v>
      </c>
      <c r="G1" s="2" t="s">
        <v>792</v>
      </c>
      <c r="H1" s="2" t="s">
        <v>796</v>
      </c>
      <c r="I1" s="2" t="s">
        <v>790</v>
      </c>
      <c r="J1" s="2" t="s">
        <v>793</v>
      </c>
      <c r="K1" s="2" t="s">
        <v>789</v>
      </c>
      <c r="L1" s="3" t="s">
        <v>797</v>
      </c>
    </row>
    <row r="2" spans="1:12" x14ac:dyDescent="0.25">
      <c r="A2">
        <v>12017</v>
      </c>
      <c r="B2">
        <v>2</v>
      </c>
      <c r="C2" s="1">
        <v>59857000187</v>
      </c>
      <c r="D2">
        <v>277</v>
      </c>
      <c r="E2" t="s">
        <v>111</v>
      </c>
      <c r="F2">
        <v>402</v>
      </c>
      <c r="G2" t="str">
        <f ca="1">UPPER(Tabela1[[#This Row],[Instituição de Ensino]])</f>
        <v>CENTRO UNIVERSITÁRIO DE BRASÍLIA</v>
      </c>
      <c r="H2">
        <v>657875</v>
      </c>
      <c r="I2" t="str">
        <f ca="1">UPPER(Tabela1[[#This Row],[Nome do Campus]])</f>
        <v>UNIDADE SEDE</v>
      </c>
      <c r="J2" t="str">
        <f ca="1">UPPER(Tabela1[[#This Row],[Município]])</f>
        <v>BRASÍLIA</v>
      </c>
      <c r="K2" t="s">
        <v>774</v>
      </c>
      <c r="L2">
        <v>21</v>
      </c>
    </row>
    <row r="3" spans="1:12" x14ac:dyDescent="0.25">
      <c r="A3">
        <v>12017</v>
      </c>
      <c r="B3">
        <v>2</v>
      </c>
      <c r="C3" s="1">
        <v>59857000187</v>
      </c>
      <c r="D3">
        <v>277</v>
      </c>
      <c r="E3" t="s">
        <v>111</v>
      </c>
      <c r="F3">
        <v>402</v>
      </c>
      <c r="G3" t="str">
        <f ca="1">UPPER(Tabela1[[#This Row],[Instituição de Ensino]])</f>
        <v>CENTRO UNIVERSITÁRIO DE BRASÍLIA</v>
      </c>
      <c r="H3">
        <v>1071952</v>
      </c>
      <c r="I3" t="str">
        <f ca="1">UPPER(Tabela1[[#This Row],[Nome do Campus]])</f>
        <v>UNICEUB - CAMPUS TAGUATINGA II</v>
      </c>
      <c r="J3" t="str">
        <f ca="1">UPPER(Tabela1[[#This Row],[Município]])</f>
        <v>BRASÍLIA</v>
      </c>
      <c r="K3" t="s">
        <v>774</v>
      </c>
      <c r="L3">
        <v>4</v>
      </c>
    </row>
    <row r="4" spans="1:12" x14ac:dyDescent="0.25">
      <c r="A4">
        <v>12017</v>
      </c>
      <c r="B4">
        <v>2</v>
      </c>
      <c r="C4" s="1">
        <v>78220000138</v>
      </c>
      <c r="D4">
        <v>359</v>
      </c>
      <c r="E4" t="s">
        <v>157</v>
      </c>
      <c r="F4">
        <v>518</v>
      </c>
      <c r="G4" t="str">
        <f ca="1">UPPER(Tabela1[[#This Row],[Instituição de Ensino]])</f>
        <v>CENTRO UNIVERSITÁRIO DO DISTRITO FEDERAL</v>
      </c>
      <c r="H4">
        <v>1006267</v>
      </c>
      <c r="I4" t="str">
        <f ca="1">UPPER(Tabela1[[#This Row],[Nome do Campus]])</f>
        <v>EDIFICIO SEDE</v>
      </c>
      <c r="J4" t="str">
        <f ca="1">UPPER(Tabela1[[#This Row],[Município]])</f>
        <v>BRASÍLIA</v>
      </c>
      <c r="K4" t="s">
        <v>774</v>
      </c>
      <c r="L4">
        <v>1</v>
      </c>
    </row>
    <row r="5" spans="1:12" x14ac:dyDescent="0.25">
      <c r="A5">
        <v>12017</v>
      </c>
      <c r="B5">
        <v>2</v>
      </c>
      <c r="C5" s="1">
        <v>78220000138</v>
      </c>
      <c r="D5">
        <v>359</v>
      </c>
      <c r="E5" t="s">
        <v>157</v>
      </c>
      <c r="F5">
        <v>518</v>
      </c>
      <c r="G5" t="str">
        <f ca="1">UPPER(Tabela1[[#This Row],[Instituição de Ensino]])</f>
        <v>CENTRO UNIVERSITÁRIO DO DISTRITO FEDERAL</v>
      </c>
      <c r="H5">
        <v>1037563</v>
      </c>
      <c r="I5" t="str">
        <f ca="1">UPPER(Tabela1[[#This Row],[Nome do Campus]])</f>
        <v>EDIFICIO REITOR REZENDE RIBEIRO DE REZENDE</v>
      </c>
      <c r="J5" t="str">
        <f ca="1">UPPER(Tabela1[[#This Row],[Município]])</f>
        <v>BRASÍLIA</v>
      </c>
      <c r="K5" t="s">
        <v>774</v>
      </c>
      <c r="L5">
        <v>1</v>
      </c>
    </row>
    <row r="6" spans="1:12" x14ac:dyDescent="0.25">
      <c r="A6">
        <v>12017</v>
      </c>
      <c r="B6">
        <v>2</v>
      </c>
      <c r="C6" s="1">
        <v>99845000186</v>
      </c>
      <c r="D6">
        <v>745</v>
      </c>
      <c r="E6" t="s">
        <v>249</v>
      </c>
      <c r="F6">
        <v>1068</v>
      </c>
      <c r="G6" t="str">
        <f ca="1">UPPER(Tabela1[[#This Row],[Instituição de Ensino]])</f>
        <v>FACULDADE ALDETE MARIA ALVES</v>
      </c>
      <c r="H6">
        <v>1062957</v>
      </c>
      <c r="I6" t="str">
        <f ca="1">UPPER(Tabela1[[#This Row],[Nome do Campus]])</f>
        <v>CAMPUS CENTRAL</v>
      </c>
      <c r="J6" t="str">
        <f ca="1">UPPER(Tabela1[[#This Row],[Município]])</f>
        <v>ITURAMA</v>
      </c>
      <c r="K6" t="s">
        <v>764</v>
      </c>
      <c r="L6">
        <v>21</v>
      </c>
    </row>
    <row r="7" spans="1:12" x14ac:dyDescent="0.25">
      <c r="A7">
        <v>12017</v>
      </c>
      <c r="B7">
        <v>2</v>
      </c>
      <c r="C7" s="1">
        <v>115904000162</v>
      </c>
      <c r="D7">
        <v>15775</v>
      </c>
      <c r="E7" t="s">
        <v>727</v>
      </c>
      <c r="F7">
        <v>17670</v>
      </c>
      <c r="G7" t="str">
        <f ca="1">UPPER(Tabela1[[#This Row],[Instituição de Ensino]])</f>
        <v>FACULDADE DE QUIXERAMOBIM</v>
      </c>
      <c r="H7">
        <v>1058965</v>
      </c>
      <c r="I7" t="str">
        <f ca="1">UPPER(Tabela1[[#This Row],[Nome do Campus]])</f>
        <v>FACULDADE DE QUIXERAMOBIM - UNIQ</v>
      </c>
      <c r="J7" t="str">
        <f ca="1">UPPER(Tabela1[[#This Row],[Município]])</f>
        <v>QUIXERAMOBIM</v>
      </c>
      <c r="K7" t="s">
        <v>778</v>
      </c>
      <c r="L7">
        <v>2</v>
      </c>
    </row>
    <row r="8" spans="1:12" x14ac:dyDescent="0.25">
      <c r="A8">
        <v>12017</v>
      </c>
      <c r="B8">
        <v>2</v>
      </c>
      <c r="C8" s="1">
        <v>116962000100</v>
      </c>
      <c r="D8">
        <v>14143</v>
      </c>
      <c r="E8" t="s">
        <v>690</v>
      </c>
      <c r="F8">
        <v>2484</v>
      </c>
      <c r="G8" t="str">
        <f ca="1">UPPER(Tabela1[[#This Row],[Instituição de Ensino]])</f>
        <v>FACULDADE PROCESSUS</v>
      </c>
      <c r="H8">
        <v>659172</v>
      </c>
      <c r="I8" t="str">
        <f ca="1">UPPER(Tabela1[[#This Row],[Nome do Campus]])</f>
        <v>ÁGUAS CLARAS</v>
      </c>
      <c r="J8" t="str">
        <f ca="1">UPPER(Tabela1[[#This Row],[Município]])</f>
        <v>BRASÍLIA</v>
      </c>
      <c r="K8" t="s">
        <v>774</v>
      </c>
      <c r="L8">
        <v>6</v>
      </c>
    </row>
    <row r="9" spans="1:12" x14ac:dyDescent="0.25">
      <c r="A9">
        <v>12017</v>
      </c>
      <c r="B9">
        <v>2</v>
      </c>
      <c r="C9" s="1">
        <v>116962000100</v>
      </c>
      <c r="D9">
        <v>14143</v>
      </c>
      <c r="E9" t="s">
        <v>690</v>
      </c>
      <c r="F9">
        <v>2484</v>
      </c>
      <c r="G9" t="str">
        <f ca="1">UPPER(Tabela1[[#This Row],[Instituição de Ensino]])</f>
        <v>FACULDADE PROCESSUS</v>
      </c>
      <c r="H9">
        <v>1006023</v>
      </c>
      <c r="I9" t="str">
        <f ca="1">UPPER(Tabela1[[#This Row],[Nome do Campus]])</f>
        <v>ASA SUL</v>
      </c>
      <c r="J9" t="str">
        <f ca="1">UPPER(Tabela1[[#This Row],[Município]])</f>
        <v>BRASÍLIA</v>
      </c>
      <c r="K9" t="s">
        <v>774</v>
      </c>
      <c r="L9">
        <v>4</v>
      </c>
    </row>
    <row r="10" spans="1:12" x14ac:dyDescent="0.25">
      <c r="A10">
        <v>12017</v>
      </c>
      <c r="B10">
        <v>2</v>
      </c>
      <c r="C10" s="1">
        <v>120750000105</v>
      </c>
      <c r="D10">
        <v>1033</v>
      </c>
      <c r="E10" t="s">
        <v>338</v>
      </c>
      <c r="F10">
        <v>1574</v>
      </c>
      <c r="G10" t="str">
        <f ca="1">UPPER(Tabela1[[#This Row],[Instituição de Ensino]])</f>
        <v>FACULDADE EDUCACIONAL DE MEDIANEIRA</v>
      </c>
      <c r="H10">
        <v>658591</v>
      </c>
      <c r="I10" t="str">
        <f ca="1">UPPER(Tabela1[[#This Row],[Nome do Campus]])</f>
        <v>CAMPUS  - MEDIANEIRA - CENTRO</v>
      </c>
      <c r="J10" t="str">
        <f ca="1">UPPER(Tabela1[[#This Row],[Município]])</f>
        <v>MEDIANEIRA</v>
      </c>
      <c r="K10" t="s">
        <v>759</v>
      </c>
      <c r="L10">
        <v>3</v>
      </c>
    </row>
    <row r="11" spans="1:12" x14ac:dyDescent="0.25">
      <c r="A11">
        <v>12017</v>
      </c>
      <c r="B11">
        <v>2</v>
      </c>
      <c r="C11" s="1">
        <v>138864000174</v>
      </c>
      <c r="D11">
        <v>901</v>
      </c>
      <c r="E11" t="s">
        <v>298</v>
      </c>
      <c r="F11">
        <v>1350</v>
      </c>
      <c r="G11" t="str">
        <f ca="1">UPPER(Tabela1[[#This Row],[Instituição de Ensino]])</f>
        <v>FACULDADE DO VALE DO JAGUARIBE</v>
      </c>
      <c r="H11">
        <v>140782</v>
      </c>
      <c r="I11" t="str">
        <f ca="1">UPPER(Tabela1[[#This Row],[Nome do Campus]])</f>
        <v>CAMPUS FVJ - SEDE</v>
      </c>
      <c r="J11" t="str">
        <f ca="1">UPPER(Tabela1[[#This Row],[Município]])</f>
        <v>ARACATI</v>
      </c>
      <c r="K11" t="s">
        <v>778</v>
      </c>
      <c r="L11">
        <v>34</v>
      </c>
    </row>
    <row r="12" spans="1:12" x14ac:dyDescent="0.25">
      <c r="A12">
        <v>12017</v>
      </c>
      <c r="B12">
        <v>2</v>
      </c>
      <c r="C12" s="1">
        <v>138864000174</v>
      </c>
      <c r="D12">
        <v>901</v>
      </c>
      <c r="E12" t="s">
        <v>298</v>
      </c>
      <c r="F12">
        <v>1350</v>
      </c>
      <c r="G12" t="str">
        <f ca="1">UPPER(Tabela1[[#This Row],[Instituição de Ensino]])</f>
        <v>FACULDADE DO VALE DO JAGUARIBE</v>
      </c>
      <c r="H12">
        <v>658420</v>
      </c>
      <c r="I12" t="str">
        <f ca="1">UPPER(Tabela1[[#This Row],[Nome do Campus]])</f>
        <v>UNIDADE</v>
      </c>
      <c r="J12" t="str">
        <f ca="1">UPPER(Tabela1[[#This Row],[Município]])</f>
        <v>ARACATI</v>
      </c>
      <c r="K12" t="s">
        <v>778</v>
      </c>
      <c r="L12">
        <v>5</v>
      </c>
    </row>
    <row r="13" spans="1:12" x14ac:dyDescent="0.25">
      <c r="A13">
        <v>12017</v>
      </c>
      <c r="B13">
        <v>2</v>
      </c>
      <c r="C13" s="1">
        <v>138864000174</v>
      </c>
      <c r="D13">
        <v>901</v>
      </c>
      <c r="E13" t="s">
        <v>298</v>
      </c>
      <c r="F13">
        <v>1350</v>
      </c>
      <c r="G13" t="str">
        <f ca="1">UPPER(Tabela1[[#This Row],[Instituição de Ensino]])</f>
        <v>FACULDADE DO VALE DO JAGUARIBE</v>
      </c>
      <c r="H13">
        <v>1056542</v>
      </c>
      <c r="I13" t="str">
        <f ca="1">UPPER(Tabela1[[#This Row],[Nome do Campus]])</f>
        <v>FACULDADE DO VALE DO JAGUARIBE</v>
      </c>
      <c r="J13" t="str">
        <f ca="1">UPPER(Tabela1[[#This Row],[Município]])</f>
        <v>ARACATI</v>
      </c>
      <c r="K13" t="s">
        <v>778</v>
      </c>
      <c r="L13">
        <v>3</v>
      </c>
    </row>
    <row r="14" spans="1:12" x14ac:dyDescent="0.25">
      <c r="A14">
        <v>12017</v>
      </c>
      <c r="B14">
        <v>2</v>
      </c>
      <c r="C14" s="1">
        <v>140831000169</v>
      </c>
      <c r="D14">
        <v>1089</v>
      </c>
      <c r="E14" t="s">
        <v>363</v>
      </c>
      <c r="F14">
        <v>1663</v>
      </c>
      <c r="G14" t="str">
        <f ca="1">UPPER(Tabela1[[#This Row],[Instituição de Ensino]])</f>
        <v>FACULDADE ARAGUAIA</v>
      </c>
      <c r="H14">
        <v>3037</v>
      </c>
      <c r="I14" t="str">
        <f ca="1">UPPER(Tabela1[[#This Row],[Nome do Campus]])</f>
        <v>UNIDADE BUENO</v>
      </c>
      <c r="J14" t="str">
        <f ca="1">UPPER(Tabela1[[#This Row],[Município]])</f>
        <v>GOIÂNIA</v>
      </c>
      <c r="K14" t="s">
        <v>766</v>
      </c>
      <c r="L14">
        <v>1</v>
      </c>
    </row>
    <row r="15" spans="1:12" x14ac:dyDescent="0.25">
      <c r="A15">
        <v>12017</v>
      </c>
      <c r="B15">
        <v>2</v>
      </c>
      <c r="C15" s="1">
        <v>150991000199</v>
      </c>
      <c r="D15">
        <v>716</v>
      </c>
      <c r="E15" t="s">
        <v>242</v>
      </c>
      <c r="F15">
        <v>1019</v>
      </c>
      <c r="G15" t="str">
        <f ca="1">UPPER(Tabela1[[#This Row],[Instituição de Ensino]])</f>
        <v>FACULDADE DE CIÊNCIAS E TECNOLOGIA DE UNAÍ - FACTU</v>
      </c>
      <c r="H15">
        <v>658205</v>
      </c>
      <c r="I15" t="str">
        <f ca="1">UPPER(Tabela1[[#This Row],[Nome do Campus]])</f>
        <v>CAMPUS  - UNAÍ - CENTRO</v>
      </c>
      <c r="J15" t="str">
        <f ca="1">UPPER(Tabela1[[#This Row],[Município]])</f>
        <v>UNAÍ</v>
      </c>
      <c r="K15" t="s">
        <v>764</v>
      </c>
      <c r="L15">
        <v>4</v>
      </c>
    </row>
    <row r="16" spans="1:12" x14ac:dyDescent="0.25">
      <c r="A16">
        <v>12017</v>
      </c>
      <c r="B16">
        <v>2</v>
      </c>
      <c r="C16" s="1">
        <v>203629000139</v>
      </c>
      <c r="D16">
        <v>3058</v>
      </c>
      <c r="E16" t="s">
        <v>630</v>
      </c>
      <c r="F16">
        <v>4773</v>
      </c>
      <c r="G16" t="str">
        <f ca="1">UPPER(Tabela1[[#This Row],[Instituição de Ensino]])</f>
        <v>FACULDADE IBS</v>
      </c>
      <c r="H16">
        <v>659926</v>
      </c>
      <c r="I16" t="str">
        <f ca="1">UPPER(Tabela1[[#This Row],[Nome do Campus]])</f>
        <v>CAMPUS  - BELO HORIZONTE - CIDADE JARDIM</v>
      </c>
      <c r="J16" t="str">
        <f ca="1">UPPER(Tabela1[[#This Row],[Município]])</f>
        <v>BELO HORIZONTE</v>
      </c>
      <c r="K16" t="s">
        <v>764</v>
      </c>
      <c r="L16">
        <v>1</v>
      </c>
    </row>
    <row r="17" spans="1:12" x14ac:dyDescent="0.25">
      <c r="A17">
        <v>12017</v>
      </c>
      <c r="B17">
        <v>2</v>
      </c>
      <c r="C17" s="1">
        <v>319889000174</v>
      </c>
      <c r="D17">
        <v>279</v>
      </c>
      <c r="E17" t="s">
        <v>113</v>
      </c>
      <c r="F17">
        <v>404</v>
      </c>
      <c r="G17" t="str">
        <f ca="1">UPPER(Tabela1[[#This Row],[Instituição de Ensino]])</f>
        <v>FACULDADES INTEGRADAS DA UPIS</v>
      </c>
      <c r="H17">
        <v>2292</v>
      </c>
      <c r="I17" t="str">
        <f ca="1">UPPER(Tabela1[[#This Row],[Nome do Campus]])</f>
        <v>UNIDADE RURAL</v>
      </c>
      <c r="J17" t="str">
        <f ca="1">UPPER(Tabela1[[#This Row],[Município]])</f>
        <v>BRASÍLIA</v>
      </c>
      <c r="K17" t="s">
        <v>774</v>
      </c>
      <c r="L17">
        <v>2</v>
      </c>
    </row>
    <row r="18" spans="1:12" x14ac:dyDescent="0.25">
      <c r="A18">
        <v>12017</v>
      </c>
      <c r="B18">
        <v>2</v>
      </c>
      <c r="C18" s="1">
        <v>319889000174</v>
      </c>
      <c r="D18">
        <v>279</v>
      </c>
      <c r="E18" t="s">
        <v>113</v>
      </c>
      <c r="F18">
        <v>404</v>
      </c>
      <c r="G18" t="str">
        <f ca="1">UPPER(Tabela1[[#This Row],[Instituição de Ensino]])</f>
        <v>FACULDADES INTEGRADAS DA UPIS</v>
      </c>
      <c r="H18">
        <v>692110</v>
      </c>
      <c r="I18" t="str">
        <f ca="1">UPPER(Tabela1[[#This Row],[Nome do Campus]])</f>
        <v>CAMPUS  - BRASÍLIA - ASA SUL</v>
      </c>
      <c r="J18" t="str">
        <f ca="1">UPPER(Tabela1[[#This Row],[Município]])</f>
        <v>BRASÍLIA</v>
      </c>
      <c r="K18" t="s">
        <v>774</v>
      </c>
      <c r="L18">
        <v>5</v>
      </c>
    </row>
    <row r="19" spans="1:12" x14ac:dyDescent="0.25">
      <c r="A19">
        <v>12017</v>
      </c>
      <c r="B19">
        <v>2</v>
      </c>
      <c r="C19" s="1">
        <v>331801000130</v>
      </c>
      <c r="D19">
        <v>278</v>
      </c>
      <c r="E19" t="s">
        <v>112</v>
      </c>
      <c r="F19">
        <v>403</v>
      </c>
      <c r="G19" t="str">
        <f ca="1">UPPER(Tabela1[[#This Row],[Instituição de Ensino]])</f>
        <v>UNIVERSIDADE CATÓLICA DE BRASÍLIA</v>
      </c>
      <c r="H19">
        <v>657876</v>
      </c>
      <c r="I19" t="str">
        <f ca="1">UPPER(Tabela1[[#This Row],[Nome do Campus]])</f>
        <v>BRASILIA - UNIVERSIDADE CATÓLICA DE BRASÍLIA</v>
      </c>
      <c r="J19" t="str">
        <f ca="1">UPPER(Tabela1[[#This Row],[Município]])</f>
        <v>BRASÍLIA</v>
      </c>
      <c r="K19" t="s">
        <v>774</v>
      </c>
      <c r="L19">
        <v>40</v>
      </c>
    </row>
    <row r="20" spans="1:12" x14ac:dyDescent="0.25">
      <c r="A20">
        <v>12017</v>
      </c>
      <c r="B20">
        <v>2</v>
      </c>
      <c r="C20" s="1">
        <v>331801000130</v>
      </c>
      <c r="D20">
        <v>278</v>
      </c>
      <c r="E20" t="s">
        <v>112</v>
      </c>
      <c r="F20">
        <v>878</v>
      </c>
      <c r="G20" t="str">
        <f ca="1">UPPER(Tabela1[[#This Row],[Instituição de Ensino]])</f>
        <v>CENTRO UNIVERSITÁRIO DO LESTE DE MINAS GERAIS</v>
      </c>
      <c r="H20">
        <v>1000</v>
      </c>
      <c r="I20" t="str">
        <f ca="1">UPPER(Tabela1[[#This Row],[Nome do Campus]])</f>
        <v>CAMPUS III - IPATINGA</v>
      </c>
      <c r="J20" t="str">
        <f ca="1">UPPER(Tabela1[[#This Row],[Município]])</f>
        <v>IPATINGA</v>
      </c>
      <c r="K20" t="s">
        <v>764</v>
      </c>
      <c r="L20">
        <v>5</v>
      </c>
    </row>
    <row r="21" spans="1:12" x14ac:dyDescent="0.25">
      <c r="A21">
        <v>12017</v>
      </c>
      <c r="B21">
        <v>2</v>
      </c>
      <c r="C21" s="1">
        <v>331801000130</v>
      </c>
      <c r="D21">
        <v>278</v>
      </c>
      <c r="E21" t="s">
        <v>112</v>
      </c>
      <c r="F21">
        <v>878</v>
      </c>
      <c r="G21" t="str">
        <f ca="1">UPPER(Tabela1[[#This Row],[Instituição de Ensino]])</f>
        <v>CENTRO UNIVERSITÁRIO DO LESTE DE MINAS GERAIS</v>
      </c>
      <c r="H21">
        <v>658146</v>
      </c>
      <c r="I21" t="str">
        <f ca="1">UPPER(Tabela1[[#This Row],[Nome do Campus]])</f>
        <v>CAMPUS  - CORONEL FABRICIANO - UNIVERSITÁRIO</v>
      </c>
      <c r="J21" t="str">
        <f ca="1">UPPER(Tabela1[[#This Row],[Município]])</f>
        <v>CORONEL FABRICIANO</v>
      </c>
      <c r="K21" t="s">
        <v>764</v>
      </c>
      <c r="L21">
        <v>7</v>
      </c>
    </row>
    <row r="22" spans="1:12" x14ac:dyDescent="0.25">
      <c r="A22">
        <v>12017</v>
      </c>
      <c r="B22">
        <v>2</v>
      </c>
      <c r="C22" s="1">
        <v>331801000130</v>
      </c>
      <c r="D22">
        <v>278</v>
      </c>
      <c r="E22" t="s">
        <v>112</v>
      </c>
      <c r="F22">
        <v>2365</v>
      </c>
      <c r="G22" t="str">
        <f ca="1">UPPER(Tabela1[[#This Row],[Instituição de Ensino]])</f>
        <v>FACULDADE CATÓLICA DO TOCANTINS</v>
      </c>
      <c r="H22">
        <v>8546</v>
      </c>
      <c r="I22" t="str">
        <f ca="1">UPPER(Tabela1[[#This Row],[Nome do Campus]])</f>
        <v>UNIDADE II - CENTRO DE CIÊNCIAS AGRÁRIAS E AMBIENTAIS</v>
      </c>
      <c r="J22" t="str">
        <f ca="1">UPPER(Tabela1[[#This Row],[Município]])</f>
        <v>PALMAS</v>
      </c>
      <c r="K22" t="s">
        <v>775</v>
      </c>
      <c r="L22">
        <v>4</v>
      </c>
    </row>
    <row r="23" spans="1:12" x14ac:dyDescent="0.25">
      <c r="A23">
        <v>12017</v>
      </c>
      <c r="B23">
        <v>2</v>
      </c>
      <c r="C23" s="1">
        <v>331801000130</v>
      </c>
      <c r="D23">
        <v>278</v>
      </c>
      <c r="E23" t="s">
        <v>112</v>
      </c>
      <c r="F23">
        <v>2365</v>
      </c>
      <c r="G23" t="str">
        <f ca="1">UPPER(Tabela1[[#This Row],[Instituição de Ensino]])</f>
        <v>FACULDADE CATÓLICA DO TOCANTINS</v>
      </c>
      <c r="H23">
        <v>659111</v>
      </c>
      <c r="I23" t="str">
        <f ca="1">UPPER(Tabela1[[#This Row],[Nome do Campus]])</f>
        <v>CAMPUS - PALMAS - CENTRO</v>
      </c>
      <c r="J23" t="str">
        <f ca="1">UPPER(Tabela1[[#This Row],[Município]])</f>
        <v>PALMAS</v>
      </c>
      <c r="K23" t="s">
        <v>775</v>
      </c>
      <c r="L23">
        <v>17</v>
      </c>
    </row>
    <row r="24" spans="1:12" x14ac:dyDescent="0.25">
      <c r="A24">
        <v>12017</v>
      </c>
      <c r="B24">
        <v>2</v>
      </c>
      <c r="C24" s="1">
        <v>331801000130</v>
      </c>
      <c r="D24">
        <v>278</v>
      </c>
      <c r="E24" t="s">
        <v>112</v>
      </c>
      <c r="F24">
        <v>2723</v>
      </c>
      <c r="G24" t="str">
        <f ca="1">UPPER(Tabela1[[#This Row],[Instituição de Ensino]])</f>
        <v>FACULDADE CATÓLICA RECIFE</v>
      </c>
      <c r="H24">
        <v>659271</v>
      </c>
      <c r="I24" t="str">
        <f ca="1">UPPER(Tabela1[[#This Row],[Nome do Campus]])</f>
        <v>CAMPUS  - RECIFE - APIPUCOS</v>
      </c>
      <c r="J24" t="str">
        <f ca="1">UPPER(Tabela1[[#This Row],[Município]])</f>
        <v>RECIFE</v>
      </c>
      <c r="K24" t="s">
        <v>760</v>
      </c>
      <c r="L24">
        <v>3</v>
      </c>
    </row>
    <row r="25" spans="1:12" x14ac:dyDescent="0.25">
      <c r="A25">
        <v>12017</v>
      </c>
      <c r="B25">
        <v>2</v>
      </c>
      <c r="C25" s="1">
        <v>422333000109</v>
      </c>
      <c r="D25">
        <v>740</v>
      </c>
      <c r="E25" t="s">
        <v>247</v>
      </c>
      <c r="F25">
        <v>1060</v>
      </c>
      <c r="G25" t="str">
        <f ca="1">UPPER(Tabela1[[#This Row],[Instituição de Ensino]])</f>
        <v>CENTRO UNIVERSITÁRIO DO INSTITUTO DE EDUCAÇÃO SUPERIOR DE BRASÍLIA - IESB</v>
      </c>
      <c r="H25">
        <v>1791</v>
      </c>
      <c r="I25" t="str">
        <f ca="1">UPPER(Tabela1[[#This Row],[Nome do Campus]])</f>
        <v>UNIDADE - ASA SUL</v>
      </c>
      <c r="J25" t="str">
        <f ca="1">UPPER(Tabela1[[#This Row],[Município]])</f>
        <v>BRASÍLIA</v>
      </c>
      <c r="K25" t="s">
        <v>774</v>
      </c>
      <c r="L25">
        <v>18</v>
      </c>
    </row>
    <row r="26" spans="1:12" x14ac:dyDescent="0.25">
      <c r="A26">
        <v>12017</v>
      </c>
      <c r="B26">
        <v>2</v>
      </c>
      <c r="C26" s="1">
        <v>422333000109</v>
      </c>
      <c r="D26">
        <v>740</v>
      </c>
      <c r="E26" t="s">
        <v>247</v>
      </c>
      <c r="F26">
        <v>1060</v>
      </c>
      <c r="G26" t="str">
        <f ca="1">UPPER(Tabela1[[#This Row],[Instituição de Ensino]])</f>
        <v>CENTRO UNIVERSITÁRIO DO INSTITUTO DE EDUCAÇÃO SUPERIOR DE BRASÍLIA - IESB</v>
      </c>
      <c r="H26">
        <v>1047118</v>
      </c>
      <c r="I26" t="str">
        <f ca="1">UPPER(Tabela1[[#This Row],[Nome do Campus]])</f>
        <v>UNIDADE - OESTE</v>
      </c>
      <c r="J26" t="str">
        <f ca="1">UPPER(Tabela1[[#This Row],[Município]])</f>
        <v>BRASÍLIA</v>
      </c>
      <c r="K26" t="s">
        <v>774</v>
      </c>
      <c r="L26">
        <v>5</v>
      </c>
    </row>
    <row r="27" spans="1:12" x14ac:dyDescent="0.25">
      <c r="A27">
        <v>12017</v>
      </c>
      <c r="B27">
        <v>2</v>
      </c>
      <c r="C27" s="1">
        <v>543858000100</v>
      </c>
      <c r="D27">
        <v>1616</v>
      </c>
      <c r="E27" t="s">
        <v>485</v>
      </c>
      <c r="F27">
        <v>2474</v>
      </c>
      <c r="G27" t="str">
        <f ca="1">UPPER(Tabela1[[#This Row],[Instituição de Ensino]])</f>
        <v>FACULDADE MARIA MILZA</v>
      </c>
      <c r="H27">
        <v>1058794</v>
      </c>
      <c r="I27" t="str">
        <f ca="1">UPPER(Tabela1[[#This Row],[Nome do Campus]])</f>
        <v>NOVA CANAÃ</v>
      </c>
      <c r="J27" t="str">
        <f ca="1">UPPER(Tabela1[[#This Row],[Município]])</f>
        <v>CRUZ DAS ALMAS</v>
      </c>
      <c r="K27" t="s">
        <v>771</v>
      </c>
      <c r="L27">
        <v>16</v>
      </c>
    </row>
    <row r="28" spans="1:12" x14ac:dyDescent="0.25">
      <c r="A28">
        <v>12017</v>
      </c>
      <c r="B28">
        <v>2</v>
      </c>
      <c r="C28" s="1">
        <v>543858000100</v>
      </c>
      <c r="D28">
        <v>1616</v>
      </c>
      <c r="E28" t="s">
        <v>485</v>
      </c>
      <c r="F28">
        <v>2912</v>
      </c>
      <c r="G28" t="str">
        <f ca="1">UPPER(Tabela1[[#This Row],[Instituição de Ensino]])</f>
        <v>FACULDADE MARIA MILZA - CAMPUS FACTAE</v>
      </c>
      <c r="H28">
        <v>1058795</v>
      </c>
      <c r="I28" t="str">
        <f ca="1">UPPER(Tabela1[[#This Row],[Nome do Campus]])</f>
        <v>NOVA CANAÃ</v>
      </c>
      <c r="J28" t="str">
        <f ca="1">UPPER(Tabela1[[#This Row],[Município]])</f>
        <v>CRUZ DAS ALMAS</v>
      </c>
      <c r="K28" t="s">
        <v>771</v>
      </c>
      <c r="L28">
        <v>1</v>
      </c>
    </row>
    <row r="29" spans="1:12" x14ac:dyDescent="0.25">
      <c r="A29">
        <v>12017</v>
      </c>
      <c r="B29">
        <v>2</v>
      </c>
      <c r="C29" s="1">
        <v>543858000100</v>
      </c>
      <c r="D29">
        <v>1616</v>
      </c>
      <c r="E29" t="s">
        <v>485</v>
      </c>
      <c r="F29">
        <v>12749</v>
      </c>
      <c r="G29" t="str">
        <f ca="1">UPPER(Tabela1[[#This Row],[Instituição de Ensino]])</f>
        <v>FACULDADES UNIDAS DE PESQUISA, CIÊNCIAS E SAÚDE LTDA</v>
      </c>
      <c r="H29">
        <v>1070716</v>
      </c>
      <c r="I29" t="str">
        <f ca="1">UPPER(Tabela1[[#This Row],[Nome do Campus]])</f>
        <v>FAPEC</v>
      </c>
      <c r="J29" t="str">
        <f ca="1">UPPER(Tabela1[[#This Row],[Município]])</f>
        <v>JEQUIÉ</v>
      </c>
      <c r="K29" t="s">
        <v>771</v>
      </c>
      <c r="L29">
        <v>5</v>
      </c>
    </row>
    <row r="30" spans="1:12" x14ac:dyDescent="0.25">
      <c r="A30">
        <v>12017</v>
      </c>
      <c r="B30">
        <v>2</v>
      </c>
      <c r="C30" s="1">
        <v>673757000146</v>
      </c>
      <c r="D30">
        <v>2519</v>
      </c>
      <c r="E30" t="s">
        <v>595</v>
      </c>
      <c r="F30">
        <v>3998</v>
      </c>
      <c r="G30" t="str">
        <f ca="1">UPPER(Tabela1[[#This Row],[Instituição de Ensino]])</f>
        <v>INSTITUTO INFNET RIO DE JANEIRO</v>
      </c>
      <c r="H30">
        <v>1039739</v>
      </c>
      <c r="I30" t="str">
        <f ca="1">UPPER(Tabela1[[#This Row],[Nome do Campus]])</f>
        <v>UNIDADE SEDE</v>
      </c>
      <c r="J30" t="str">
        <f ca="1">UPPER(Tabela1[[#This Row],[Município]])</f>
        <v>RIO DE JANEIRO</v>
      </c>
      <c r="K30" t="s">
        <v>762</v>
      </c>
      <c r="L30">
        <v>21</v>
      </c>
    </row>
    <row r="31" spans="1:12" x14ac:dyDescent="0.25">
      <c r="A31">
        <v>12017</v>
      </c>
      <c r="B31">
        <v>2</v>
      </c>
      <c r="C31" s="1">
        <v>673757000146</v>
      </c>
      <c r="D31">
        <v>2519</v>
      </c>
      <c r="E31" t="s">
        <v>595</v>
      </c>
      <c r="F31">
        <v>3998</v>
      </c>
      <c r="G31" t="str">
        <f ca="1">UPPER(Tabela1[[#This Row],[Instituição de Ensino]])</f>
        <v>INSTITUTO INFNET RIO DE JANEIRO</v>
      </c>
      <c r="H31">
        <v>1067674</v>
      </c>
      <c r="I31" t="str">
        <f ca="1">UPPER(Tabela1[[#This Row],[Nome do Campus]])</f>
        <v>CENTRO - ROSÁRIO (AGRUPADO)</v>
      </c>
      <c r="J31" t="str">
        <f ca="1">UPPER(Tabela1[[#This Row],[Município]])</f>
        <v>RIO DE JANEIRO</v>
      </c>
      <c r="K31" t="s">
        <v>762</v>
      </c>
      <c r="L31">
        <v>2</v>
      </c>
    </row>
    <row r="32" spans="1:12" x14ac:dyDescent="0.25">
      <c r="A32">
        <v>12017</v>
      </c>
      <c r="B32">
        <v>2</v>
      </c>
      <c r="C32" s="1">
        <v>684397000188</v>
      </c>
      <c r="D32">
        <v>686</v>
      </c>
      <c r="E32" t="s">
        <v>236</v>
      </c>
      <c r="F32">
        <v>1867</v>
      </c>
      <c r="G32" t="str">
        <f ca="1">UPPER(Tabela1[[#This Row],[Instituição de Ensino]])</f>
        <v>FACULDADE DE CIÊNCIAS GERENCIAIS DE SANTOS DUMONT</v>
      </c>
      <c r="H32">
        <v>658828</v>
      </c>
      <c r="I32" t="str">
        <f ca="1">UPPER(Tabela1[[#This Row],[Nome do Campus]])</f>
        <v xml:space="preserve">FUNDAÇÃO EDUCACIONAL SÃO JOSÉ </v>
      </c>
      <c r="J32" t="str">
        <f ca="1">UPPER(Tabela1[[#This Row],[Município]])</f>
        <v>SANTOS DUMONT</v>
      </c>
      <c r="K32" t="s">
        <v>764</v>
      </c>
      <c r="L32">
        <v>3</v>
      </c>
    </row>
    <row r="33" spans="1:12" x14ac:dyDescent="0.25">
      <c r="A33">
        <v>12017</v>
      </c>
      <c r="B33">
        <v>2</v>
      </c>
      <c r="C33" s="1">
        <v>684397000188</v>
      </c>
      <c r="D33">
        <v>686</v>
      </c>
      <c r="E33" t="s">
        <v>236</v>
      </c>
      <c r="F33">
        <v>5243</v>
      </c>
      <c r="G33" t="str">
        <f ca="1">UPPER(Tabela1[[#This Row],[Instituição de Ensino]])</f>
        <v>FACULDADE DE CIÊNCIAS JURÍDICAS DE SANTOS DUMONT</v>
      </c>
      <c r="H33">
        <v>660036</v>
      </c>
      <c r="I33" t="str">
        <f ca="1">UPPER(Tabela1[[#This Row],[Nome do Campus]])</f>
        <v>CAMPUS - SANTOS DUMONT - CENTRO</v>
      </c>
      <c r="J33" t="str">
        <f ca="1">UPPER(Tabela1[[#This Row],[Município]])</f>
        <v>SANTOS DUMONT</v>
      </c>
      <c r="K33" t="s">
        <v>764</v>
      </c>
      <c r="L33">
        <v>1</v>
      </c>
    </row>
    <row r="34" spans="1:12" x14ac:dyDescent="0.25">
      <c r="A34">
        <v>12017</v>
      </c>
      <c r="B34">
        <v>2</v>
      </c>
      <c r="C34" s="1">
        <v>697649000103</v>
      </c>
      <c r="D34">
        <v>741</v>
      </c>
      <c r="E34" t="s">
        <v>248</v>
      </c>
      <c r="F34">
        <v>1428</v>
      </c>
      <c r="G34" t="str">
        <f ca="1">UPPER(Tabela1[[#This Row],[Instituição de Ensino]])</f>
        <v>INSTITUTO DE ENSINO SUPERIOR PLANALTO</v>
      </c>
      <c r="H34">
        <v>658474</v>
      </c>
      <c r="I34" t="str">
        <f ca="1">UPPER(Tabela1[[#This Row],[Nome do Campus]])</f>
        <v>UNIDADE  - BRASÍLIA - ASA SUL</v>
      </c>
      <c r="J34" t="str">
        <f ca="1">UPPER(Tabela1[[#This Row],[Município]])</f>
        <v>BRASÍLIA</v>
      </c>
      <c r="K34" t="s">
        <v>774</v>
      </c>
      <c r="L34">
        <v>3</v>
      </c>
    </row>
    <row r="35" spans="1:12" x14ac:dyDescent="0.25">
      <c r="A35">
        <v>12017</v>
      </c>
      <c r="B35">
        <v>2</v>
      </c>
      <c r="C35" s="1">
        <v>703090000187</v>
      </c>
      <c r="D35">
        <v>452</v>
      </c>
      <c r="E35" t="s">
        <v>193</v>
      </c>
      <c r="F35">
        <v>682</v>
      </c>
      <c r="G35" t="str">
        <f ca="1">UPPER(Tabela1[[#This Row],[Instituição de Ensino]])</f>
        <v>FACULDADE DO NOROESTE DE MINAS</v>
      </c>
      <c r="H35">
        <v>658029</v>
      </c>
      <c r="I35" t="str">
        <f ca="1">UPPER(Tabela1[[#This Row],[Nome do Campus]])</f>
        <v>SEDE</v>
      </c>
      <c r="J35" t="str">
        <f ca="1">UPPER(Tabela1[[#This Row],[Município]])</f>
        <v>PARACATU</v>
      </c>
      <c r="K35" t="s">
        <v>764</v>
      </c>
      <c r="L35">
        <v>4</v>
      </c>
    </row>
    <row r="36" spans="1:12" x14ac:dyDescent="0.25">
      <c r="A36">
        <v>12017</v>
      </c>
      <c r="B36">
        <v>2</v>
      </c>
      <c r="C36" s="1">
        <v>720144000112</v>
      </c>
      <c r="D36">
        <v>449</v>
      </c>
      <c r="E36" t="s">
        <v>191</v>
      </c>
      <c r="F36">
        <v>5439</v>
      </c>
      <c r="G36" t="str">
        <f ca="1">UPPER(Tabela1[[#This Row],[Instituição de Ensino]])</f>
        <v>FACULDADES INTEGRADAS DA UNIÃO EDUCACIONAL DO PLANALTO CENTRAL - FACIPLAC</v>
      </c>
      <c r="H36">
        <v>25918</v>
      </c>
      <c r="I36" t="str">
        <f ca="1">UPPER(Tabela1[[#This Row],[Nome do Campus]])</f>
        <v>UNIDADE GAMA</v>
      </c>
      <c r="J36" t="str">
        <f ca="1">UPPER(Tabela1[[#This Row],[Município]])</f>
        <v>BRASÍLIA</v>
      </c>
      <c r="K36" t="s">
        <v>774</v>
      </c>
      <c r="L36">
        <v>18</v>
      </c>
    </row>
    <row r="37" spans="1:12" x14ac:dyDescent="0.25">
      <c r="A37">
        <v>12017</v>
      </c>
      <c r="B37">
        <v>2</v>
      </c>
      <c r="C37" s="1">
        <v>772442000156</v>
      </c>
      <c r="D37">
        <v>664</v>
      </c>
      <c r="E37" t="s">
        <v>234</v>
      </c>
      <c r="F37">
        <v>939</v>
      </c>
      <c r="G37" t="str">
        <f ca="1">UPPER(Tabela1[[#This Row],[Instituição de Ensino]])</f>
        <v>FACULDADE CATÓLICA DE ANÁPOLIS</v>
      </c>
      <c r="H37">
        <v>658175</v>
      </c>
      <c r="I37" t="str">
        <f ca="1">UPPER(Tabela1[[#This Row],[Nome do Campus]])</f>
        <v>UNIDADE SEDE</v>
      </c>
      <c r="J37" t="str">
        <f ca="1">UPPER(Tabela1[[#This Row],[Município]])</f>
        <v>ANÁPOLIS</v>
      </c>
      <c r="K37" t="s">
        <v>766</v>
      </c>
      <c r="L37">
        <v>1</v>
      </c>
    </row>
    <row r="38" spans="1:12" x14ac:dyDescent="0.25">
      <c r="A38">
        <v>12017</v>
      </c>
      <c r="B38">
        <v>2</v>
      </c>
      <c r="C38" s="1">
        <v>821834000168</v>
      </c>
      <c r="D38">
        <v>14876</v>
      </c>
      <c r="E38" t="s">
        <v>703</v>
      </c>
      <c r="F38">
        <v>1190</v>
      </c>
      <c r="G38" t="str">
        <f ca="1">UPPER(Tabela1[[#This Row],[Instituição de Ensino]])</f>
        <v>FACULDADE INTEGRAL CANTAREIRA</v>
      </c>
      <c r="H38">
        <v>658309</v>
      </c>
      <c r="I38" t="str">
        <f ca="1">UPPER(Tabela1[[#This Row],[Nome do Campus]])</f>
        <v>CAMPUS  - SÃO PAULO - BELENZINHO</v>
      </c>
      <c r="J38" t="str">
        <f ca="1">UPPER(Tabela1[[#This Row],[Município]])</f>
        <v>SÃO PAULO</v>
      </c>
      <c r="K38" t="s">
        <v>763</v>
      </c>
      <c r="L38">
        <v>2</v>
      </c>
    </row>
    <row r="39" spans="1:12" x14ac:dyDescent="0.25">
      <c r="A39">
        <v>12017</v>
      </c>
      <c r="B39">
        <v>2</v>
      </c>
      <c r="C39" s="1">
        <v>832682000107</v>
      </c>
      <c r="D39">
        <v>3380</v>
      </c>
      <c r="E39" t="s">
        <v>650</v>
      </c>
      <c r="F39">
        <v>11860</v>
      </c>
      <c r="G39" t="str">
        <f ca="1">UPPER(Tabela1[[#This Row],[Instituição de Ensino]])</f>
        <v>INSTITUTO NACIONAL DE ENSINO SUPERIOR E PÓS-GRADUAÇÃO PADRE GERVÁSIO</v>
      </c>
      <c r="H39">
        <v>133832</v>
      </c>
      <c r="I39" t="str">
        <f ca="1">UPPER(Tabela1[[#This Row],[Nome do Campus]])</f>
        <v>UNIDADE SEDE</v>
      </c>
      <c r="J39" t="str">
        <f ca="1">UPPER(Tabela1[[#This Row],[Município]])</f>
        <v>POUSO ALEGRE</v>
      </c>
      <c r="K39" t="s">
        <v>764</v>
      </c>
      <c r="L39">
        <v>5</v>
      </c>
    </row>
    <row r="40" spans="1:12" x14ac:dyDescent="0.25">
      <c r="A40">
        <v>12017</v>
      </c>
      <c r="B40">
        <v>2</v>
      </c>
      <c r="C40" s="1">
        <v>854664000118</v>
      </c>
      <c r="D40">
        <v>1148</v>
      </c>
      <c r="E40" t="s">
        <v>389</v>
      </c>
      <c r="F40">
        <v>1734</v>
      </c>
      <c r="G40" t="str">
        <f ca="1">UPPER(Tabela1[[#This Row],[Instituição de Ensino]])</f>
        <v>FACULDADE INTEGRAL DIFERENCIAL</v>
      </c>
      <c r="H40">
        <v>658725</v>
      </c>
      <c r="I40" t="str">
        <f ca="1">UPPER(Tabela1[[#This Row],[Nome do Campus]])</f>
        <v>UNIDADE SEDE</v>
      </c>
      <c r="J40" t="str">
        <f ca="1">UPPER(Tabela1[[#This Row],[Município]])</f>
        <v>TERESINA</v>
      </c>
      <c r="K40" t="s">
        <v>780</v>
      </c>
      <c r="L40">
        <v>21</v>
      </c>
    </row>
    <row r="41" spans="1:12" x14ac:dyDescent="0.25">
      <c r="A41">
        <v>12017</v>
      </c>
      <c r="B41">
        <v>2</v>
      </c>
      <c r="C41" s="1">
        <v>904138000115</v>
      </c>
      <c r="D41">
        <v>1008</v>
      </c>
      <c r="E41" t="s">
        <v>330</v>
      </c>
      <c r="F41">
        <v>1536</v>
      </c>
      <c r="G41" t="str">
        <f ca="1">UPPER(Tabela1[[#This Row],[Instituição de Ensino]])</f>
        <v>FACULDADE DE TELÊMACO BORBA</v>
      </c>
      <c r="H41">
        <v>658561</v>
      </c>
      <c r="I41" t="str">
        <f ca="1">UPPER(Tabela1[[#This Row],[Nome do Campus]])</f>
        <v>CARLOS HUGO WOLFF VON GRAFFEN</v>
      </c>
      <c r="J41" t="str">
        <f ca="1">UPPER(Tabela1[[#This Row],[Município]])</f>
        <v>TELÊMACO BORBA</v>
      </c>
      <c r="K41" t="s">
        <v>759</v>
      </c>
      <c r="L41">
        <v>2</v>
      </c>
    </row>
    <row r="42" spans="1:12" x14ac:dyDescent="0.25">
      <c r="A42">
        <v>12017</v>
      </c>
      <c r="B42">
        <v>2</v>
      </c>
      <c r="C42" s="1">
        <v>965087000131</v>
      </c>
      <c r="D42">
        <v>571</v>
      </c>
      <c r="E42" t="s">
        <v>222</v>
      </c>
      <c r="F42">
        <v>5670</v>
      </c>
      <c r="G42" t="str">
        <f ca="1">UPPER(Tabela1[[#This Row],[Instituição de Ensino]])</f>
        <v>FACULDADES UNIDAS DO VALE DO ARAGUAIA</v>
      </c>
      <c r="H42">
        <v>106360</v>
      </c>
      <c r="I42" t="str">
        <f ca="1">UPPER(Tabela1[[#This Row],[Nome do Campus]])</f>
        <v>UNIDADE SEDE</v>
      </c>
      <c r="J42" t="str">
        <f ca="1">UPPER(Tabela1[[#This Row],[Município]])</f>
        <v>BARRA DO GARÇAS</v>
      </c>
      <c r="K42" t="s">
        <v>781</v>
      </c>
      <c r="L42">
        <v>4</v>
      </c>
    </row>
    <row r="43" spans="1:12" x14ac:dyDescent="0.25">
      <c r="A43">
        <v>12017</v>
      </c>
      <c r="B43">
        <v>2</v>
      </c>
      <c r="C43" s="1">
        <v>1024691000126</v>
      </c>
      <c r="D43">
        <v>2377</v>
      </c>
      <c r="E43" t="s">
        <v>575</v>
      </c>
      <c r="F43">
        <v>3768</v>
      </c>
      <c r="G43" t="str">
        <f ca="1">UPPER(Tabela1[[#This Row],[Instituição de Ensino]])</f>
        <v>FACULDADE IBGEN - INSTITUTO BRASILEIRO DE GESTÃO DE NEGÓCIOS</v>
      </c>
      <c r="H43">
        <v>659609</v>
      </c>
      <c r="I43" t="str">
        <f ca="1">UPPER(Tabela1[[#This Row],[Nome do Campus]])</f>
        <v>IBGEN-INSTITUTO BRASILEIRO DE GESTÃO DE NEGÓCIOS</v>
      </c>
      <c r="J43" t="str">
        <f ca="1">UPPER(Tabela1[[#This Row],[Município]])</f>
        <v>PORTO ALEGRE</v>
      </c>
      <c r="K43" t="s">
        <v>761</v>
      </c>
      <c r="L43">
        <v>3</v>
      </c>
    </row>
    <row r="44" spans="1:12" x14ac:dyDescent="0.25">
      <c r="A44">
        <v>12017</v>
      </c>
      <c r="B44">
        <v>2</v>
      </c>
      <c r="C44" s="1">
        <v>1060102000165</v>
      </c>
      <c r="D44">
        <v>267</v>
      </c>
      <c r="E44" t="s">
        <v>103</v>
      </c>
      <c r="F44">
        <v>384</v>
      </c>
      <c r="G44" t="str">
        <f ca="1">UPPER(Tabela1[[#This Row],[Instituição de Ensino]])</f>
        <v>CENTRO UNIVERSITÁRIO DE ANÁPOLIS</v>
      </c>
      <c r="H44">
        <v>657866</v>
      </c>
      <c r="I44" t="str">
        <f ca="1">UPPER(Tabela1[[#This Row],[Nome do Campus]])</f>
        <v>UNIDADE SEDE</v>
      </c>
      <c r="J44" t="str">
        <f ca="1">UPPER(Tabela1[[#This Row],[Município]])</f>
        <v>ANÁPOLIS</v>
      </c>
      <c r="K44" t="s">
        <v>766</v>
      </c>
      <c r="L44">
        <v>33</v>
      </c>
    </row>
    <row r="45" spans="1:12" x14ac:dyDescent="0.25">
      <c r="A45">
        <v>12017</v>
      </c>
      <c r="B45">
        <v>2</v>
      </c>
      <c r="C45" s="1">
        <v>1060102000165</v>
      </c>
      <c r="D45">
        <v>267</v>
      </c>
      <c r="E45" t="s">
        <v>103</v>
      </c>
      <c r="F45">
        <v>3789</v>
      </c>
      <c r="G45" t="str">
        <f ca="1">UPPER(Tabela1[[#This Row],[Instituição de Ensino]])</f>
        <v>FACULDADE EVANGÉLICA DE GOIANÉSIA</v>
      </c>
      <c r="H45">
        <v>147033</v>
      </c>
      <c r="I45" t="str">
        <f ca="1">UPPER(Tabela1[[#This Row],[Nome do Campus]])</f>
        <v>UNIDADE SEDE</v>
      </c>
      <c r="J45" t="str">
        <f ca="1">UPPER(Tabela1[[#This Row],[Município]])</f>
        <v>GOIANÉSIA</v>
      </c>
      <c r="K45" t="s">
        <v>766</v>
      </c>
      <c r="L45">
        <v>2</v>
      </c>
    </row>
    <row r="46" spans="1:12" x14ac:dyDescent="0.25">
      <c r="A46">
        <v>12017</v>
      </c>
      <c r="B46">
        <v>2</v>
      </c>
      <c r="C46" s="1">
        <v>1073457000199</v>
      </c>
      <c r="D46">
        <v>1290</v>
      </c>
      <c r="E46" t="s">
        <v>431</v>
      </c>
      <c r="F46">
        <v>1965</v>
      </c>
      <c r="G46" t="str">
        <f ca="1">UPPER(Tabela1[[#This Row],[Instituição de Ensino]])</f>
        <v>FACULDADE DE TECNOLOGIA DE ALAGOAS</v>
      </c>
      <c r="H46">
        <v>658907</v>
      </c>
      <c r="I46" t="str">
        <f ca="1">UPPER(Tabela1[[#This Row],[Nome do Campus]])</f>
        <v>UNIDADE SEDE</v>
      </c>
      <c r="J46" t="str">
        <f ca="1">UPPER(Tabela1[[#This Row],[Município]])</f>
        <v>MACEIÓ</v>
      </c>
      <c r="K46" t="s">
        <v>773</v>
      </c>
      <c r="L46">
        <v>23</v>
      </c>
    </row>
    <row r="47" spans="1:12" x14ac:dyDescent="0.25">
      <c r="A47">
        <v>12017</v>
      </c>
      <c r="B47">
        <v>2</v>
      </c>
      <c r="C47" s="1">
        <v>1073457000199</v>
      </c>
      <c r="D47">
        <v>1290</v>
      </c>
      <c r="E47" t="s">
        <v>431</v>
      </c>
      <c r="F47">
        <v>1965</v>
      </c>
      <c r="G47" t="str">
        <f ca="1">UPPER(Tabela1[[#This Row],[Instituição de Ensino]])</f>
        <v>FACULDADE DE TECNOLOGIA DE ALAGOAS</v>
      </c>
      <c r="H47">
        <v>1066433</v>
      </c>
      <c r="I47" t="str">
        <f ca="1">UPPER(Tabela1[[#This Row],[Nome do Campus]])</f>
        <v>ANTARES</v>
      </c>
      <c r="J47" t="str">
        <f ca="1">UPPER(Tabela1[[#This Row],[Município]])</f>
        <v>MACEIÓ</v>
      </c>
      <c r="K47" t="s">
        <v>773</v>
      </c>
      <c r="L47">
        <v>6</v>
      </c>
    </row>
    <row r="48" spans="1:12" x14ac:dyDescent="0.25">
      <c r="A48">
        <v>12017</v>
      </c>
      <c r="B48">
        <v>2</v>
      </c>
      <c r="C48" s="1">
        <v>1088830000185</v>
      </c>
      <c r="D48">
        <v>269</v>
      </c>
      <c r="E48" t="s">
        <v>105</v>
      </c>
      <c r="F48">
        <v>386</v>
      </c>
      <c r="G48" t="str">
        <f ca="1">UPPER(Tabela1[[#This Row],[Instituição de Ensino]])</f>
        <v>CENTRO UNIVERSITÁRIO DE GOIÁS</v>
      </c>
      <c r="H48">
        <v>657868</v>
      </c>
      <c r="I48" t="str">
        <f ca="1">UPPER(Tabela1[[#This Row],[Nome do Campus]])</f>
        <v>UNIDADE GOIÂNIA CIDADE JARDIM BAIRRO</v>
      </c>
      <c r="J48" t="str">
        <f ca="1">UPPER(Tabela1[[#This Row],[Município]])</f>
        <v>GOIÂNIA</v>
      </c>
      <c r="K48" t="s">
        <v>766</v>
      </c>
      <c r="L48">
        <v>10</v>
      </c>
    </row>
    <row r="49" spans="1:12" x14ac:dyDescent="0.25">
      <c r="A49">
        <v>12017</v>
      </c>
      <c r="B49">
        <v>2</v>
      </c>
      <c r="C49" s="1">
        <v>1115444000135</v>
      </c>
      <c r="D49">
        <v>801</v>
      </c>
      <c r="E49" t="s">
        <v>268</v>
      </c>
      <c r="F49">
        <v>1226</v>
      </c>
      <c r="G49" t="str">
        <f ca="1">UPPER(Tabela1[[#This Row],[Instituição de Ensino]])</f>
        <v>INSTITUTO DE ENSINO SUPERIOR DO ACRE</v>
      </c>
      <c r="H49">
        <v>1048174</v>
      </c>
      <c r="I49" t="str">
        <f ca="1">UPPER(Tabela1[[#This Row],[Nome do Campus]])</f>
        <v>UNINORTE - CIDADE UNIVERSITARIA</v>
      </c>
      <c r="J49" t="str">
        <f ca="1">UPPER(Tabela1[[#This Row],[Município]])</f>
        <v>RIO BRANCO</v>
      </c>
      <c r="K49" t="s">
        <v>784</v>
      </c>
      <c r="L49">
        <v>16</v>
      </c>
    </row>
    <row r="50" spans="1:12" x14ac:dyDescent="0.25">
      <c r="A50">
        <v>12017</v>
      </c>
      <c r="B50">
        <v>2</v>
      </c>
      <c r="C50" s="1">
        <v>1120386000138</v>
      </c>
      <c r="D50">
        <v>805</v>
      </c>
      <c r="E50" t="s">
        <v>269</v>
      </c>
      <c r="F50">
        <v>1185</v>
      </c>
      <c r="G50" t="str">
        <f ca="1">UPPER(Tabela1[[#This Row],[Instituição de Ensino]])</f>
        <v>CENTRO UNIVERSITÁRIO JORGE AMADO</v>
      </c>
      <c r="H50">
        <v>34501</v>
      </c>
      <c r="I50" t="str">
        <f ca="1">UPPER(Tabela1[[#This Row],[Nome do Campus]])</f>
        <v>CAMPUS PARALELA - SALVADOR (SEDE)</v>
      </c>
      <c r="J50" t="str">
        <f ca="1">UPPER(Tabela1[[#This Row],[Município]])</f>
        <v>SALVADOR</v>
      </c>
      <c r="K50" t="s">
        <v>771</v>
      </c>
      <c r="L50">
        <v>36</v>
      </c>
    </row>
    <row r="51" spans="1:12" x14ac:dyDescent="0.25">
      <c r="A51">
        <v>12017</v>
      </c>
      <c r="B51">
        <v>2</v>
      </c>
      <c r="C51" s="1">
        <v>1120386000138</v>
      </c>
      <c r="D51">
        <v>805</v>
      </c>
      <c r="E51" t="s">
        <v>269</v>
      </c>
      <c r="F51">
        <v>1185</v>
      </c>
      <c r="G51" t="str">
        <f ca="1">UPPER(Tabela1[[#This Row],[Instituição de Ensino]])</f>
        <v>CENTRO UNIVERSITÁRIO JORGE AMADO</v>
      </c>
      <c r="H51">
        <v>149301</v>
      </c>
      <c r="I51" t="str">
        <f ca="1">UPPER(Tabela1[[#This Row],[Nome do Campus]])</f>
        <v>CAMPUS COMÉRCIO PREDIO I</v>
      </c>
      <c r="J51" t="str">
        <f ca="1">UPPER(Tabela1[[#This Row],[Município]])</f>
        <v>SALVADOR</v>
      </c>
      <c r="K51" t="s">
        <v>771</v>
      </c>
      <c r="L51">
        <v>8</v>
      </c>
    </row>
    <row r="52" spans="1:12" x14ac:dyDescent="0.25">
      <c r="A52">
        <v>12017</v>
      </c>
      <c r="B52">
        <v>2</v>
      </c>
      <c r="C52" s="1">
        <v>1129686000188</v>
      </c>
      <c r="D52">
        <v>757</v>
      </c>
      <c r="E52" t="s">
        <v>253</v>
      </c>
      <c r="F52">
        <v>1087</v>
      </c>
      <c r="G52" t="str">
        <f ca="1">UPPER(Tabela1[[#This Row],[Instituição de Ensino]])</f>
        <v>FACULDADES INTEGRADAS APARÍCIO CARVALHO</v>
      </c>
      <c r="H52">
        <v>658249</v>
      </c>
      <c r="I52" t="str">
        <f ca="1">UPPER(Tabela1[[#This Row],[Nome do Campus]])</f>
        <v>UNIDADE  - PORTO VELHO - JARDIM ELDORADO</v>
      </c>
      <c r="J52" t="str">
        <f ca="1">UPPER(Tabela1[[#This Row],[Município]])</f>
        <v>PORTO VELHO</v>
      </c>
      <c r="K52" t="s">
        <v>776</v>
      </c>
      <c r="L52">
        <v>30</v>
      </c>
    </row>
    <row r="53" spans="1:12" x14ac:dyDescent="0.25">
      <c r="A53">
        <v>12017</v>
      </c>
      <c r="B53">
        <v>2</v>
      </c>
      <c r="C53" s="1">
        <v>1149432000121</v>
      </c>
      <c r="D53">
        <v>1079</v>
      </c>
      <c r="E53" t="s">
        <v>359</v>
      </c>
      <c r="F53">
        <v>1643</v>
      </c>
      <c r="G53" t="str">
        <f ca="1">UPPER(Tabela1[[#This Row],[Instituição de Ensino]])</f>
        <v>FACULDADE ANÍSIO TEIXEIRA DE FEIRA DE SANTANA</v>
      </c>
      <c r="H53">
        <v>137974</v>
      </c>
      <c r="I53" t="str">
        <f ca="1">UPPER(Tabela1[[#This Row],[Nome do Campus]])</f>
        <v>UNIDADE SEDE</v>
      </c>
      <c r="J53" t="str">
        <f ca="1">UPPER(Tabela1[[#This Row],[Município]])</f>
        <v>FEIRA DE SANTANA</v>
      </c>
      <c r="K53" t="s">
        <v>771</v>
      </c>
      <c r="L53">
        <v>18</v>
      </c>
    </row>
    <row r="54" spans="1:12" x14ac:dyDescent="0.25">
      <c r="A54">
        <v>12017</v>
      </c>
      <c r="B54">
        <v>2</v>
      </c>
      <c r="C54" s="1">
        <v>1203822000132</v>
      </c>
      <c r="D54">
        <v>785</v>
      </c>
      <c r="E54" t="s">
        <v>262</v>
      </c>
      <c r="F54">
        <v>1139</v>
      </c>
      <c r="G54" t="str">
        <f ca="1">UPPER(Tabela1[[#This Row],[Instituição de Ensino]])</f>
        <v>FACULDADE DE ESTUDOS ADMINISTRATIVOS DE MINAS GERAIS - FEAD-MG</v>
      </c>
      <c r="H54">
        <v>1073283</v>
      </c>
      <c r="I54" t="str">
        <f ca="1">UPPER(Tabela1[[#This Row],[Nome do Campus]])</f>
        <v>SEDE</v>
      </c>
      <c r="J54" t="str">
        <f ca="1">UPPER(Tabela1[[#This Row],[Município]])</f>
        <v>BELO HORIZONTE</v>
      </c>
      <c r="K54" t="s">
        <v>764</v>
      </c>
      <c r="L54">
        <v>10</v>
      </c>
    </row>
    <row r="55" spans="1:12" x14ac:dyDescent="0.25">
      <c r="A55">
        <v>12017</v>
      </c>
      <c r="B55">
        <v>2</v>
      </c>
      <c r="C55" s="1">
        <v>1203822000132</v>
      </c>
      <c r="D55">
        <v>785</v>
      </c>
      <c r="E55" t="s">
        <v>262</v>
      </c>
      <c r="F55">
        <v>1825</v>
      </c>
      <c r="G55" t="str">
        <f ca="1">UPPER(Tabela1[[#This Row],[Instituição de Ensino]])</f>
        <v>FACULDADE DE ESTUDOS SUPERIORES DE MINAS GERAIS</v>
      </c>
      <c r="H55">
        <v>1073282</v>
      </c>
      <c r="I55" t="str">
        <f ca="1">UPPER(Tabela1[[#This Row],[Nome do Campus]])</f>
        <v>CAMPUS PILAR</v>
      </c>
      <c r="J55" t="str">
        <f ca="1">UPPER(Tabela1[[#This Row],[Município]])</f>
        <v>BELO HORIZONTE</v>
      </c>
      <c r="K55" t="s">
        <v>764</v>
      </c>
      <c r="L55">
        <v>7</v>
      </c>
    </row>
    <row r="56" spans="1:12" x14ac:dyDescent="0.25">
      <c r="A56">
        <v>12017</v>
      </c>
      <c r="B56">
        <v>2</v>
      </c>
      <c r="C56" s="1">
        <v>1207056000184</v>
      </c>
      <c r="D56">
        <v>945</v>
      </c>
      <c r="E56" t="s">
        <v>312</v>
      </c>
      <c r="F56">
        <v>1430</v>
      </c>
      <c r="G56" t="str">
        <f ca="1">UPPER(Tabela1[[#This Row],[Instituição de Ensino]])</f>
        <v>CENTRO UNIVERSITÁRIO INGÁ</v>
      </c>
      <c r="H56">
        <v>1036351</v>
      </c>
      <c r="I56" t="str">
        <f ca="1">UPPER(Tabela1[[#This Row],[Nome do Campus]])</f>
        <v>NOVA SEDE</v>
      </c>
      <c r="J56" t="str">
        <f ca="1">UPPER(Tabela1[[#This Row],[Município]])</f>
        <v>MARINGÁ</v>
      </c>
      <c r="K56" t="s">
        <v>759</v>
      </c>
      <c r="L56">
        <v>7</v>
      </c>
    </row>
    <row r="57" spans="1:12" x14ac:dyDescent="0.25">
      <c r="A57">
        <v>12017</v>
      </c>
      <c r="B57">
        <v>2</v>
      </c>
      <c r="C57" s="1">
        <v>1208350000100</v>
      </c>
      <c r="D57">
        <v>924</v>
      </c>
      <c r="E57" t="s">
        <v>304</v>
      </c>
      <c r="F57">
        <v>1396</v>
      </c>
      <c r="G57" t="str">
        <f ca="1">UPPER(Tabela1[[#This Row],[Instituição de Ensino]])</f>
        <v>CENTRO UNIVERSITÁRIO DINÂMICA DAS CATARATAS</v>
      </c>
      <c r="H57">
        <v>658448</v>
      </c>
      <c r="I57" t="str">
        <f ca="1">UPPER(Tabela1[[#This Row],[Nome do Campus]])</f>
        <v>CENTRO UNIVERSITÁRIO UDC</v>
      </c>
      <c r="J57" t="str">
        <f ca="1">UPPER(Tabela1[[#This Row],[Município]])</f>
        <v>FOZ DO IGUAÇU</v>
      </c>
      <c r="K57" t="s">
        <v>759</v>
      </c>
      <c r="L57">
        <v>9</v>
      </c>
    </row>
    <row r="58" spans="1:12" x14ac:dyDescent="0.25">
      <c r="A58">
        <v>12017</v>
      </c>
      <c r="B58">
        <v>2</v>
      </c>
      <c r="C58" s="1">
        <v>1208350000100</v>
      </c>
      <c r="D58">
        <v>924</v>
      </c>
      <c r="E58" t="s">
        <v>304</v>
      </c>
      <c r="F58">
        <v>1396</v>
      </c>
      <c r="G58" t="str">
        <f ca="1">UPPER(Tabela1[[#This Row],[Instituição de Ensino]])</f>
        <v>CENTRO UNIVERSITÁRIO DINÂMICA DAS CATARATAS</v>
      </c>
      <c r="H58">
        <v>1056951</v>
      </c>
      <c r="I58" t="str">
        <f ca="1">UPPER(Tabela1[[#This Row],[Nome do Campus]])</f>
        <v>FACULDADE ANGLO-AMERICANO</v>
      </c>
      <c r="J58" t="str">
        <f ca="1">UPPER(Tabela1[[#This Row],[Município]])</f>
        <v>FOZ DO IGUAÇU</v>
      </c>
      <c r="K58" t="s">
        <v>759</v>
      </c>
      <c r="L58">
        <v>1</v>
      </c>
    </row>
    <row r="59" spans="1:12" x14ac:dyDescent="0.25">
      <c r="A59">
        <v>12017</v>
      </c>
      <c r="B59">
        <v>2</v>
      </c>
      <c r="C59" s="1">
        <v>1208350000100</v>
      </c>
      <c r="D59">
        <v>924</v>
      </c>
      <c r="E59" t="s">
        <v>304</v>
      </c>
      <c r="F59">
        <v>2077</v>
      </c>
      <c r="G59" t="str">
        <f ca="1">UPPER(Tabela1[[#This Row],[Instituição de Ensino]])</f>
        <v>FACULDADE ANGLO-AMERICANO</v>
      </c>
      <c r="H59">
        <v>658970</v>
      </c>
      <c r="I59" t="str">
        <f ca="1">UPPER(Tabela1[[#This Row],[Nome do Campus]])</f>
        <v>CAMPUS  - FOZ DO IGUAÇU - VILA A</v>
      </c>
      <c r="J59" t="str">
        <f ca="1">UPPER(Tabela1[[#This Row],[Município]])</f>
        <v>FOZ DO IGUAÇU</v>
      </c>
      <c r="K59" t="s">
        <v>759</v>
      </c>
      <c r="L59">
        <v>7</v>
      </c>
    </row>
    <row r="60" spans="1:12" x14ac:dyDescent="0.25">
      <c r="A60">
        <v>12017</v>
      </c>
      <c r="B60">
        <v>2</v>
      </c>
      <c r="C60" s="1">
        <v>1210830000106</v>
      </c>
      <c r="D60">
        <v>506</v>
      </c>
      <c r="E60" t="s">
        <v>205</v>
      </c>
      <c r="F60">
        <v>750</v>
      </c>
      <c r="G60" t="str">
        <f ca="1">UPPER(Tabela1[[#This Row],[Instituição de Ensino]])</f>
        <v>CENTRO UNIVERSITÁRIO UNIRG</v>
      </c>
      <c r="H60">
        <v>1049653</v>
      </c>
      <c r="I60" t="str">
        <f ca="1">UPPER(Tabela1[[#This Row],[Nome do Campus]])</f>
        <v>CAMPUS I</v>
      </c>
      <c r="J60" t="str">
        <f ca="1">UPPER(Tabela1[[#This Row],[Município]])</f>
        <v>GURUPI</v>
      </c>
      <c r="K60" t="s">
        <v>775</v>
      </c>
      <c r="L60">
        <v>6</v>
      </c>
    </row>
    <row r="61" spans="1:12" x14ac:dyDescent="0.25">
      <c r="A61">
        <v>12017</v>
      </c>
      <c r="B61">
        <v>2</v>
      </c>
      <c r="C61" s="1">
        <v>1210830000106</v>
      </c>
      <c r="D61">
        <v>506</v>
      </c>
      <c r="E61" t="s">
        <v>205</v>
      </c>
      <c r="F61">
        <v>750</v>
      </c>
      <c r="G61" t="str">
        <f ca="1">UPPER(Tabela1[[#This Row],[Instituição de Ensino]])</f>
        <v>CENTRO UNIVERSITÁRIO UNIRG</v>
      </c>
      <c r="H61">
        <v>1050119</v>
      </c>
      <c r="I61" t="str">
        <f ca="1">UPPER(Tabela1[[#This Row],[Nome do Campus]])</f>
        <v>CAMPUS II</v>
      </c>
      <c r="J61" t="str">
        <f ca="1">UPPER(Tabela1[[#This Row],[Município]])</f>
        <v>GURUPI</v>
      </c>
      <c r="K61" t="s">
        <v>775</v>
      </c>
      <c r="L61">
        <v>5</v>
      </c>
    </row>
    <row r="62" spans="1:12" x14ac:dyDescent="0.25">
      <c r="A62">
        <v>12017</v>
      </c>
      <c r="B62">
        <v>2</v>
      </c>
      <c r="C62" s="1">
        <v>1224108000120</v>
      </c>
      <c r="D62">
        <v>2535</v>
      </c>
      <c r="E62" t="s">
        <v>597</v>
      </c>
      <c r="F62">
        <v>4037</v>
      </c>
      <c r="G62" t="str">
        <f ca="1">UPPER(Tabela1[[#This Row],[Instituição de Ensino]])</f>
        <v>FACULDADE DE TECNOLOGIA INTENSIVA</v>
      </c>
      <c r="H62">
        <v>659729</v>
      </c>
      <c r="I62" t="str">
        <f ca="1">UPPER(Tabela1[[#This Row],[Nome do Campus]])</f>
        <v>UNIDADE SEDE</v>
      </c>
      <c r="J62" t="str">
        <f ca="1">UPPER(Tabela1[[#This Row],[Município]])</f>
        <v>FORTALEZA</v>
      </c>
      <c r="K62" t="s">
        <v>778</v>
      </c>
      <c r="L62">
        <v>19</v>
      </c>
    </row>
    <row r="63" spans="1:12" x14ac:dyDescent="0.25">
      <c r="A63">
        <v>12017</v>
      </c>
      <c r="B63">
        <v>2</v>
      </c>
      <c r="C63" s="1">
        <v>1280666000103</v>
      </c>
      <c r="D63">
        <v>734</v>
      </c>
      <c r="E63" t="s">
        <v>245</v>
      </c>
      <c r="F63">
        <v>1051</v>
      </c>
      <c r="G63" t="str">
        <f ca="1">UPPER(Tabela1[[#This Row],[Instituição de Ensino]])</f>
        <v>FACULDADE DA SEUNE</v>
      </c>
      <c r="H63">
        <v>658221</v>
      </c>
      <c r="I63" t="str">
        <f ca="1">UPPER(Tabela1[[#This Row],[Nome do Campus]])</f>
        <v>UNIDADE SEDE</v>
      </c>
      <c r="J63" t="str">
        <f ca="1">UPPER(Tabela1[[#This Row],[Município]])</f>
        <v>MACEIÓ</v>
      </c>
      <c r="K63" t="s">
        <v>773</v>
      </c>
      <c r="L63">
        <v>2</v>
      </c>
    </row>
    <row r="64" spans="1:12" x14ac:dyDescent="0.25">
      <c r="A64">
        <v>12017</v>
      </c>
      <c r="B64">
        <v>2</v>
      </c>
      <c r="C64" s="1">
        <v>1282149000173</v>
      </c>
      <c r="D64">
        <v>2885</v>
      </c>
      <c r="E64" t="s">
        <v>617</v>
      </c>
      <c r="F64">
        <v>12620</v>
      </c>
      <c r="G64" t="str">
        <f ca="1">UPPER(Tabela1[[#This Row],[Instituição de Ensino]])</f>
        <v>FACULDADE SETE LAGOAS</v>
      </c>
      <c r="H64">
        <v>1059845</v>
      </c>
      <c r="I64" t="str">
        <f ca="1">UPPER(Tabela1[[#This Row],[Nome do Campus]])</f>
        <v>PRÉDIO NOVO Nº 86</v>
      </c>
      <c r="J64" t="str">
        <f ca="1">UPPER(Tabela1[[#This Row],[Município]])</f>
        <v>SETE LAGOAS</v>
      </c>
      <c r="K64" t="s">
        <v>764</v>
      </c>
      <c r="L64">
        <v>11</v>
      </c>
    </row>
    <row r="65" spans="1:12" x14ac:dyDescent="0.25">
      <c r="A65">
        <v>12017</v>
      </c>
      <c r="B65">
        <v>2</v>
      </c>
      <c r="C65" s="1">
        <v>1303292000102</v>
      </c>
      <c r="D65">
        <v>790</v>
      </c>
      <c r="E65" t="s">
        <v>265</v>
      </c>
      <c r="F65">
        <v>1151</v>
      </c>
      <c r="G65" t="str">
        <f ca="1">UPPER(Tabela1[[#This Row],[Instituição de Ensino]])</f>
        <v>FACULDADE DE ADMINISTRAÇÃO E NEGÓCIOS DE SERGIPE</v>
      </c>
      <c r="H65">
        <v>1056473</v>
      </c>
      <c r="I65" t="str">
        <f ca="1">UPPER(Tabela1[[#This Row],[Nome do Campus]])</f>
        <v>CAMPUS JOSÉ EDGAR DA MOTA FREITAS</v>
      </c>
      <c r="J65" t="str">
        <f ca="1">UPPER(Tabela1[[#This Row],[Município]])</f>
        <v>ARACAJU</v>
      </c>
      <c r="K65" t="s">
        <v>772</v>
      </c>
      <c r="L65">
        <v>11</v>
      </c>
    </row>
    <row r="66" spans="1:12" x14ac:dyDescent="0.25">
      <c r="A66">
        <v>12017</v>
      </c>
      <c r="B66">
        <v>2</v>
      </c>
      <c r="C66" s="1">
        <v>1347902000161</v>
      </c>
      <c r="D66">
        <v>1423</v>
      </c>
      <c r="E66" t="s">
        <v>460</v>
      </c>
      <c r="F66">
        <v>2163</v>
      </c>
      <c r="G66" t="str">
        <f ca="1">UPPER(Tabela1[[#This Row],[Instituição de Ensino]])</f>
        <v>FACULDADE EUGÊNIO GOMES</v>
      </c>
      <c r="H66">
        <v>699798</v>
      </c>
      <c r="I66" t="str">
        <f ca="1">UPPER(Tabela1[[#This Row],[Nome do Campus]])</f>
        <v>UNIDADE SEDE</v>
      </c>
      <c r="J66" t="str">
        <f ca="1">UPPER(Tabela1[[#This Row],[Município]])</f>
        <v>IPIRÁ</v>
      </c>
      <c r="K66" t="s">
        <v>771</v>
      </c>
      <c r="L66">
        <v>1</v>
      </c>
    </row>
    <row r="67" spans="1:12" x14ac:dyDescent="0.25">
      <c r="A67">
        <v>12017</v>
      </c>
      <c r="B67">
        <v>2</v>
      </c>
      <c r="C67" s="1">
        <v>1428030000166</v>
      </c>
      <c r="D67">
        <v>1675</v>
      </c>
      <c r="E67" t="s">
        <v>496</v>
      </c>
      <c r="F67">
        <v>2579</v>
      </c>
      <c r="G67" t="str">
        <f ca="1">UPPER(Tabela1[[#This Row],[Instituição de Ensino]])</f>
        <v>FACULDADE ATENAS</v>
      </c>
      <c r="H67">
        <v>1038222</v>
      </c>
      <c r="I67" t="str">
        <f ca="1">UPPER(Tabela1[[#This Row],[Nome do Campus]])</f>
        <v>UNIDADE I</v>
      </c>
      <c r="J67" t="str">
        <f ca="1">UPPER(Tabela1[[#This Row],[Município]])</f>
        <v>PARACATU</v>
      </c>
      <c r="K67" t="s">
        <v>764</v>
      </c>
      <c r="L67">
        <v>20</v>
      </c>
    </row>
    <row r="68" spans="1:12" x14ac:dyDescent="0.25">
      <c r="A68">
        <v>12017</v>
      </c>
      <c r="B68">
        <v>2</v>
      </c>
      <c r="C68" s="1">
        <v>1465988000127</v>
      </c>
      <c r="D68">
        <v>565</v>
      </c>
      <c r="E68" t="s">
        <v>220</v>
      </c>
      <c r="F68">
        <v>4396</v>
      </c>
      <c r="G68" t="str">
        <f ca="1">UPPER(Tabela1[[#This Row],[Instituição de Ensino]])</f>
        <v>CENTRO UNIVERSITÁRIO DE MINEIROS</v>
      </c>
      <c r="H68">
        <v>1040930</v>
      </c>
      <c r="I68" t="str">
        <f ca="1">UPPER(Tabela1[[#This Row],[Nome do Campus]])</f>
        <v>UNIDADE SEDE</v>
      </c>
      <c r="J68" t="str">
        <f ca="1">UPPER(Tabela1[[#This Row],[Município]])</f>
        <v>MINEIROS</v>
      </c>
      <c r="K68" t="s">
        <v>766</v>
      </c>
      <c r="L68">
        <v>22</v>
      </c>
    </row>
    <row r="69" spans="1:12" x14ac:dyDescent="0.25">
      <c r="A69">
        <v>12017</v>
      </c>
      <c r="B69">
        <v>2</v>
      </c>
      <c r="C69" s="1">
        <v>1587609000171</v>
      </c>
      <c r="D69">
        <v>366</v>
      </c>
      <c r="E69" t="s">
        <v>163</v>
      </c>
      <c r="F69">
        <v>527</v>
      </c>
      <c r="G69" t="str">
        <f ca="1">UPPER(Tabela1[[#This Row],[Instituição de Ensino]])</f>
        <v>PONTIFÍCIA UNIVERSIDADE CATÓLICA DE GOIÁS</v>
      </c>
      <c r="H69">
        <v>690864</v>
      </c>
      <c r="I69" t="str">
        <f ca="1">UPPER(Tabela1[[#This Row],[Nome do Campus]])</f>
        <v>GOIÂNIA (SEDE)</v>
      </c>
      <c r="J69" t="str">
        <f ca="1">UPPER(Tabela1[[#This Row],[Município]])</f>
        <v>GOIÂNIA</v>
      </c>
      <c r="K69" t="s">
        <v>766</v>
      </c>
      <c r="L69">
        <v>5</v>
      </c>
    </row>
    <row r="70" spans="1:12" x14ac:dyDescent="0.25">
      <c r="A70">
        <v>12017</v>
      </c>
      <c r="B70">
        <v>2</v>
      </c>
      <c r="C70" s="1">
        <v>1711282000106</v>
      </c>
      <c r="D70">
        <v>519</v>
      </c>
      <c r="E70" t="s">
        <v>208</v>
      </c>
      <c r="F70">
        <v>1446</v>
      </c>
      <c r="G70" t="str">
        <f ca="1">UPPER(Tabela1[[#This Row],[Instituição de Ensino]])</f>
        <v>CENTRO UNIVERSITÁRIO PLANALTO DO DISTRITO FEDERAL - UNIPLAN</v>
      </c>
      <c r="H70">
        <v>26032</v>
      </c>
      <c r="I70" t="str">
        <f ca="1">UPPER(Tabela1[[#This Row],[Nome do Campus]])</f>
        <v>CAMPUS DE ÁGUAS CLARAS</v>
      </c>
      <c r="J70" t="str">
        <f ca="1">UPPER(Tabela1[[#This Row],[Município]])</f>
        <v>BRASÍLIA</v>
      </c>
      <c r="K70" t="s">
        <v>774</v>
      </c>
      <c r="L70">
        <v>6</v>
      </c>
    </row>
    <row r="71" spans="1:12" x14ac:dyDescent="0.25">
      <c r="A71">
        <v>12017</v>
      </c>
      <c r="B71">
        <v>2</v>
      </c>
      <c r="C71" s="1">
        <v>1711282000106</v>
      </c>
      <c r="D71">
        <v>519</v>
      </c>
      <c r="E71" t="s">
        <v>208</v>
      </c>
      <c r="F71">
        <v>3776</v>
      </c>
      <c r="G71" t="str">
        <f ca="1">UPPER(Tabela1[[#This Row],[Instituição de Ensino]])</f>
        <v>INSTITUTO DE ENSINO SUPERIOR DE MATO GROSSO</v>
      </c>
      <c r="H71">
        <v>106572</v>
      </c>
      <c r="I71" t="str">
        <f ca="1">UPPER(Tabela1[[#This Row],[Nome do Campus]])</f>
        <v>UNIDADE SEDE</v>
      </c>
      <c r="J71" t="str">
        <f ca="1">UPPER(Tabela1[[#This Row],[Município]])</f>
        <v>CUIABÁ</v>
      </c>
      <c r="K71" t="s">
        <v>781</v>
      </c>
      <c r="L71">
        <v>1</v>
      </c>
    </row>
    <row r="72" spans="1:12" x14ac:dyDescent="0.25">
      <c r="A72">
        <v>12017</v>
      </c>
      <c r="B72">
        <v>2</v>
      </c>
      <c r="C72" s="1">
        <v>1711282000106</v>
      </c>
      <c r="D72">
        <v>519</v>
      </c>
      <c r="E72" t="s">
        <v>208</v>
      </c>
      <c r="F72">
        <v>3786</v>
      </c>
      <c r="G72" t="str">
        <f ca="1">UPPER(Tabela1[[#This Row],[Instituição de Ensino]])</f>
        <v>FACULDADE DE ENSINO DE MINAS GERAIS</v>
      </c>
      <c r="H72">
        <v>1058919</v>
      </c>
      <c r="I72" t="str">
        <f ca="1">UPPER(Tabela1[[#This Row],[Nome do Campus]])</f>
        <v>VENDA NOVA II</v>
      </c>
      <c r="J72" t="str">
        <f ca="1">UPPER(Tabela1[[#This Row],[Município]])</f>
        <v>BELO HORIZONTE</v>
      </c>
      <c r="K72" t="s">
        <v>764</v>
      </c>
      <c r="L72">
        <v>4</v>
      </c>
    </row>
    <row r="73" spans="1:12" x14ac:dyDescent="0.25">
      <c r="A73">
        <v>12017</v>
      </c>
      <c r="B73">
        <v>2</v>
      </c>
      <c r="C73" s="1">
        <v>1711282000106</v>
      </c>
      <c r="D73">
        <v>519</v>
      </c>
      <c r="E73" t="s">
        <v>208</v>
      </c>
      <c r="F73">
        <v>3786</v>
      </c>
      <c r="G73" t="str">
        <f ca="1">UPPER(Tabela1[[#This Row],[Instituição de Ensino]])</f>
        <v>FACULDADE DE ENSINO DE MINAS GERAIS</v>
      </c>
      <c r="H73">
        <v>1068254</v>
      </c>
      <c r="I73" t="str">
        <f ca="1">UPPER(Tabela1[[#This Row],[Nome do Campus]])</f>
        <v>BARRO PRETO</v>
      </c>
      <c r="J73" t="str">
        <f ca="1">UPPER(Tabela1[[#This Row],[Município]])</f>
        <v>BELO HORIZONTE</v>
      </c>
      <c r="K73" t="s">
        <v>764</v>
      </c>
      <c r="L73">
        <v>1</v>
      </c>
    </row>
    <row r="74" spans="1:12" x14ac:dyDescent="0.25">
      <c r="A74">
        <v>12017</v>
      </c>
      <c r="B74">
        <v>2</v>
      </c>
      <c r="C74" s="1">
        <v>1763991000127</v>
      </c>
      <c r="D74">
        <v>1721</v>
      </c>
      <c r="E74" t="s">
        <v>502</v>
      </c>
      <c r="F74">
        <v>2647</v>
      </c>
      <c r="G74" t="str">
        <f ca="1">UPPER(Tabela1[[#This Row],[Instituição de Ensino]])</f>
        <v>FACULDADE INTEGRADA DE SANTA MARIA</v>
      </c>
      <c r="H74">
        <v>659254</v>
      </c>
      <c r="I74" t="str">
        <f ca="1">UPPER(Tabela1[[#This Row],[Nome do Campus]])</f>
        <v>CAMPUS  - SANTA MARIA - CENTRO</v>
      </c>
      <c r="J74" t="str">
        <f ca="1">UPPER(Tabela1[[#This Row],[Município]])</f>
        <v>SANTA MARIA</v>
      </c>
      <c r="K74" t="s">
        <v>761</v>
      </c>
      <c r="L74">
        <v>1</v>
      </c>
    </row>
    <row r="75" spans="1:12" x14ac:dyDescent="0.25">
      <c r="A75">
        <v>12017</v>
      </c>
      <c r="B75">
        <v>2</v>
      </c>
      <c r="C75" s="1">
        <v>1815216000178</v>
      </c>
      <c r="D75">
        <v>73</v>
      </c>
      <c r="E75" t="s">
        <v>17</v>
      </c>
      <c r="F75">
        <v>3974</v>
      </c>
      <c r="G75" t="str">
        <f ca="1">UPPER(Tabela1[[#This Row],[Instituição de Ensino]])</f>
        <v>UNIVERSIDADE DE RIO VERDE</v>
      </c>
      <c r="H75">
        <v>659685</v>
      </c>
      <c r="I75" t="str">
        <f ca="1">UPPER(Tabela1[[#This Row],[Nome do Campus]])</f>
        <v>UNIDADE SEDE</v>
      </c>
      <c r="J75" t="str">
        <f ca="1">UPPER(Tabela1[[#This Row],[Município]])</f>
        <v>RIO VERDE</v>
      </c>
      <c r="K75" t="s">
        <v>766</v>
      </c>
      <c r="L75">
        <v>15</v>
      </c>
    </row>
    <row r="76" spans="1:12" x14ac:dyDescent="0.25">
      <c r="A76">
        <v>12017</v>
      </c>
      <c r="B76">
        <v>2</v>
      </c>
      <c r="C76" s="1">
        <v>1815216000178</v>
      </c>
      <c r="D76">
        <v>73</v>
      </c>
      <c r="E76" t="s">
        <v>17</v>
      </c>
      <c r="F76">
        <v>3974</v>
      </c>
      <c r="G76" t="str">
        <f ca="1">UPPER(Tabela1[[#This Row],[Instituição de Ensino]])</f>
        <v>UNIVERSIDADE DE RIO VERDE</v>
      </c>
      <c r="H76">
        <v>1075417</v>
      </c>
      <c r="I76" t="str">
        <f ca="1">UPPER(Tabela1[[#This Row],[Nome do Campus]])</f>
        <v>UNIVERSIDADE DE RIO VERDE CAMPUS GOIANÉSIA</v>
      </c>
      <c r="J76" t="str">
        <f ca="1">UPPER(Tabela1[[#This Row],[Município]])</f>
        <v>GOIANÉSIA</v>
      </c>
      <c r="K76" t="s">
        <v>766</v>
      </c>
      <c r="L76">
        <v>4</v>
      </c>
    </row>
    <row r="77" spans="1:12" x14ac:dyDescent="0.25">
      <c r="A77">
        <v>12017</v>
      </c>
      <c r="B77">
        <v>2</v>
      </c>
      <c r="C77" s="1">
        <v>1894432000156</v>
      </c>
      <c r="D77">
        <v>821</v>
      </c>
      <c r="E77" t="s">
        <v>273</v>
      </c>
      <c r="F77">
        <v>1472</v>
      </c>
      <c r="G77" t="str">
        <f ca="1">UPPER(Tabela1[[#This Row],[Instituição de Ensino]])</f>
        <v>CENTRO UNIVERSITÁRIO LEONARDO DA VINCI</v>
      </c>
      <c r="H77">
        <v>658512</v>
      </c>
      <c r="I77" t="str">
        <f ca="1">UPPER(Tabela1[[#This Row],[Nome do Campus]])</f>
        <v>INDAIAL (SC) - UNIASSELVI - CENTRO UNIVERSITÁRIO LEONARDO DA VINCI (EAD)</v>
      </c>
      <c r="J77" t="str">
        <f ca="1">UPPER(Tabela1[[#This Row],[Município]])</f>
        <v>INDAIAL</v>
      </c>
      <c r="K77" t="s">
        <v>765</v>
      </c>
      <c r="L77">
        <v>2</v>
      </c>
    </row>
    <row r="78" spans="1:12" x14ac:dyDescent="0.25">
      <c r="A78">
        <v>12017</v>
      </c>
      <c r="B78">
        <v>2</v>
      </c>
      <c r="C78" s="1">
        <v>1894432000156</v>
      </c>
      <c r="D78">
        <v>821</v>
      </c>
      <c r="E78" t="s">
        <v>273</v>
      </c>
      <c r="F78">
        <v>2175</v>
      </c>
      <c r="G78" t="str">
        <f ca="1">UPPER(Tabela1[[#This Row],[Instituição de Ensino]])</f>
        <v>FACULDADE METROPOLITANA DE BLUMENAU</v>
      </c>
      <c r="H78">
        <v>137436</v>
      </c>
      <c r="I78" t="str">
        <f ca="1">UPPER(Tabela1[[#This Row],[Nome do Campus]])</f>
        <v>UNIDADE SEDE</v>
      </c>
      <c r="J78" t="str">
        <f ca="1">UPPER(Tabela1[[#This Row],[Município]])</f>
        <v>BLUMENAU</v>
      </c>
      <c r="K78" t="s">
        <v>765</v>
      </c>
      <c r="L78">
        <v>1</v>
      </c>
    </row>
    <row r="79" spans="1:12" x14ac:dyDescent="0.25">
      <c r="A79">
        <v>12017</v>
      </c>
      <c r="B79">
        <v>2</v>
      </c>
      <c r="C79" s="1">
        <v>1894432000156</v>
      </c>
      <c r="D79">
        <v>821</v>
      </c>
      <c r="E79" t="s">
        <v>273</v>
      </c>
      <c r="F79">
        <v>2175</v>
      </c>
      <c r="G79" t="str">
        <f ca="1">UPPER(Tabela1[[#This Row],[Instituição de Ensino]])</f>
        <v>FACULDADE METROPOLITANA DE BLUMENAU</v>
      </c>
      <c r="H79">
        <v>1042049</v>
      </c>
      <c r="I79" t="str">
        <f ca="1">UPPER(Tabela1[[#This Row],[Nome do Campus]])</f>
        <v>FAMEBLU - CAMPUS II</v>
      </c>
      <c r="J79" t="str">
        <f ca="1">UPPER(Tabela1[[#This Row],[Município]])</f>
        <v>BLUMENAU</v>
      </c>
      <c r="K79" t="s">
        <v>765</v>
      </c>
      <c r="L79">
        <v>1</v>
      </c>
    </row>
    <row r="80" spans="1:12" x14ac:dyDescent="0.25">
      <c r="A80">
        <v>12017</v>
      </c>
      <c r="B80">
        <v>2</v>
      </c>
      <c r="C80" s="1">
        <v>1923317000162</v>
      </c>
      <c r="D80">
        <v>625</v>
      </c>
      <c r="E80" t="s">
        <v>230</v>
      </c>
      <c r="F80">
        <v>1038</v>
      </c>
      <c r="G80" t="str">
        <f ca="1">UPPER(Tabela1[[#This Row],[Instituição de Ensino]])</f>
        <v>FACULDADES INTEGRADAS DE TRÊS LAGOAS</v>
      </c>
      <c r="H80">
        <v>658213</v>
      </c>
      <c r="I80" t="str">
        <f ca="1">UPPER(Tabela1[[#This Row],[Nome do Campus]])</f>
        <v>FACULDADES INTEGRADAS DE TRES LAGOAS - AEMS</v>
      </c>
      <c r="J80" t="str">
        <f ca="1">UPPER(Tabela1[[#This Row],[Município]])</f>
        <v>TRÊS LAGOAS</v>
      </c>
      <c r="K80" t="s">
        <v>767</v>
      </c>
      <c r="L80">
        <v>35</v>
      </c>
    </row>
    <row r="81" spans="1:12" x14ac:dyDescent="0.25">
      <c r="A81">
        <v>12017</v>
      </c>
      <c r="B81">
        <v>2</v>
      </c>
      <c r="C81" s="1">
        <v>1936248000121</v>
      </c>
      <c r="D81">
        <v>832</v>
      </c>
      <c r="E81" t="s">
        <v>277</v>
      </c>
      <c r="F81">
        <v>1244</v>
      </c>
      <c r="G81" t="str">
        <f ca="1">UPPER(Tabela1[[#This Row],[Instituição de Ensino]])</f>
        <v>FACULDADE BRASILEIRA</v>
      </c>
      <c r="H81">
        <v>658345</v>
      </c>
      <c r="I81" t="str">
        <f ca="1">UPPER(Tabela1[[#This Row],[Nome do Campus]])</f>
        <v>CAMPUS GOIABEIRAS</v>
      </c>
      <c r="J81" t="str">
        <f ca="1">UPPER(Tabela1[[#This Row],[Município]])</f>
        <v>VITÓRIA</v>
      </c>
      <c r="K81" t="s">
        <v>768</v>
      </c>
      <c r="L81">
        <v>18</v>
      </c>
    </row>
    <row r="82" spans="1:12" x14ac:dyDescent="0.25">
      <c r="A82">
        <v>12017</v>
      </c>
      <c r="B82">
        <v>2</v>
      </c>
      <c r="C82" s="1">
        <v>1997757000164</v>
      </c>
      <c r="D82">
        <v>994</v>
      </c>
      <c r="E82" t="s">
        <v>327</v>
      </c>
      <c r="F82">
        <v>1514</v>
      </c>
      <c r="G82" t="str">
        <f ca="1">UPPER(Tabela1[[#This Row],[Instituição de Ensino]])</f>
        <v>FACULDADE VALE DO CRICARÉ</v>
      </c>
      <c r="H82">
        <v>706080</v>
      </c>
      <c r="I82" t="str">
        <f ca="1">UPPER(Tabela1[[#This Row],[Nome do Campus]])</f>
        <v>UNIDADE  - SÃO MATEUS - UNIVERSITÁRIO</v>
      </c>
      <c r="J82" t="str">
        <f ca="1">UPPER(Tabela1[[#This Row],[Município]])</f>
        <v>SÃO MATEUS</v>
      </c>
      <c r="K82" t="s">
        <v>768</v>
      </c>
      <c r="L82">
        <v>30</v>
      </c>
    </row>
    <row r="83" spans="1:12" x14ac:dyDescent="0.25">
      <c r="A83">
        <v>12017</v>
      </c>
      <c r="B83">
        <v>2</v>
      </c>
      <c r="C83" s="1">
        <v>2048276000175</v>
      </c>
      <c r="D83">
        <v>813</v>
      </c>
      <c r="E83" t="s">
        <v>271</v>
      </c>
      <c r="F83">
        <v>1202</v>
      </c>
      <c r="G83" t="str">
        <f ca="1">UPPER(Tabela1[[#This Row],[Instituição de Ensino]])</f>
        <v>FACULDADE SANTA RITA</v>
      </c>
      <c r="H83">
        <v>694738</v>
      </c>
      <c r="I83" t="str">
        <f ca="1">UPPER(Tabela1[[#This Row],[Nome do Campus]])</f>
        <v>CAMPUS II (UNIDADE SEDE)</v>
      </c>
      <c r="J83" t="str">
        <f ca="1">UPPER(Tabela1[[#This Row],[Município]])</f>
        <v>CONSELHEIRO LAFAIETE</v>
      </c>
      <c r="K83" t="s">
        <v>764</v>
      </c>
      <c r="L83">
        <v>7</v>
      </c>
    </row>
    <row r="84" spans="1:12" x14ac:dyDescent="0.25">
      <c r="A84">
        <v>12017</v>
      </c>
      <c r="B84">
        <v>2</v>
      </c>
      <c r="C84" s="1">
        <v>2104766000141</v>
      </c>
      <c r="D84">
        <v>855</v>
      </c>
      <c r="E84" t="s">
        <v>285</v>
      </c>
      <c r="F84">
        <v>1281</v>
      </c>
      <c r="G84" t="str">
        <f ca="1">UPPER(Tabela1[[#This Row],[Instituição de Ensino]])</f>
        <v>FACULDADE DE CIÊNCIAS SOCIAIS E AGRÁRIAS DE ITAPEVA</v>
      </c>
      <c r="H84">
        <v>131945</v>
      </c>
      <c r="I84" t="str">
        <f ca="1">UPPER(Tabela1[[#This Row],[Nome do Campus]])</f>
        <v>CAMPUS  - ITAPEVA - PILÃO D'ÁGUA</v>
      </c>
      <c r="J84" t="str">
        <f ca="1">UPPER(Tabela1[[#This Row],[Município]])</f>
        <v>ITAPEVA</v>
      </c>
      <c r="K84" t="s">
        <v>763</v>
      </c>
      <c r="L84">
        <v>46</v>
      </c>
    </row>
    <row r="85" spans="1:12" x14ac:dyDescent="0.25">
      <c r="A85">
        <v>12017</v>
      </c>
      <c r="B85">
        <v>2</v>
      </c>
      <c r="C85" s="1">
        <v>2108023000140</v>
      </c>
      <c r="D85">
        <v>891</v>
      </c>
      <c r="E85" t="s">
        <v>295</v>
      </c>
      <c r="F85">
        <v>2362</v>
      </c>
      <c r="G85" t="str">
        <f ca="1">UPPER(Tabela1[[#This Row],[Instituição de Ensino]])</f>
        <v>FACULDADE DE CIÊNCIAS MÉDICAS DE CAMPINA GRANDE</v>
      </c>
      <c r="H85">
        <v>659109</v>
      </c>
      <c r="I85" t="str">
        <f ca="1">UPPER(Tabela1[[#This Row],[Nome do Campus]])</f>
        <v>CAMPUS  - CAMPINA GRANDE - ITARARÉ</v>
      </c>
      <c r="J85" t="str">
        <f ca="1">UPPER(Tabela1[[#This Row],[Município]])</f>
        <v>CAMPINA GRANDE</v>
      </c>
      <c r="K85" t="s">
        <v>769</v>
      </c>
      <c r="L85">
        <v>1</v>
      </c>
    </row>
    <row r="86" spans="1:12" x14ac:dyDescent="0.25">
      <c r="A86">
        <v>12017</v>
      </c>
      <c r="B86">
        <v>2</v>
      </c>
      <c r="C86" s="1">
        <v>2108023000140</v>
      </c>
      <c r="D86">
        <v>891</v>
      </c>
      <c r="E86" t="s">
        <v>295</v>
      </c>
      <c r="F86">
        <v>12625</v>
      </c>
      <c r="G86" t="str">
        <f ca="1">UPPER(Tabela1[[#This Row],[Instituição de Ensino]])</f>
        <v>ESCOLA SUPERIOR DE AVIAÇÃO CIVIL</v>
      </c>
      <c r="H86">
        <v>139062</v>
      </c>
      <c r="I86" t="str">
        <f ca="1">UPPER(Tabela1[[#This Row],[Nome do Campus]])</f>
        <v>UNIDADE SEDE</v>
      </c>
      <c r="J86" t="str">
        <f ca="1">UPPER(Tabela1[[#This Row],[Município]])</f>
        <v>CAMPINA GRANDE</v>
      </c>
      <c r="K86" t="s">
        <v>769</v>
      </c>
      <c r="L86">
        <v>1</v>
      </c>
    </row>
    <row r="87" spans="1:12" x14ac:dyDescent="0.25">
      <c r="A87">
        <v>12017</v>
      </c>
      <c r="B87">
        <v>2</v>
      </c>
      <c r="C87" s="1">
        <v>2124897000190</v>
      </c>
      <c r="D87">
        <v>1955</v>
      </c>
      <c r="E87" t="s">
        <v>533</v>
      </c>
      <c r="F87">
        <v>3020</v>
      </c>
      <c r="G87" t="str">
        <f ca="1">UPPER(Tabela1[[#This Row],[Instituição de Ensino]])</f>
        <v>FACULDADE SANTA RITA DE CÁSSIA</v>
      </c>
      <c r="H87">
        <v>659371</v>
      </c>
      <c r="I87" t="str">
        <f ca="1">UPPER(Tabela1[[#This Row],[Nome do Campus]])</f>
        <v>UNIDADE SEDE</v>
      </c>
      <c r="J87" t="str">
        <f ca="1">UPPER(Tabela1[[#This Row],[Município]])</f>
        <v>ITUMBIARA</v>
      </c>
      <c r="K87" t="s">
        <v>766</v>
      </c>
      <c r="L87">
        <v>8</v>
      </c>
    </row>
    <row r="88" spans="1:12" x14ac:dyDescent="0.25">
      <c r="A88">
        <v>12017</v>
      </c>
      <c r="B88">
        <v>2</v>
      </c>
      <c r="C88" s="1">
        <v>2153389000130</v>
      </c>
      <c r="D88">
        <v>914</v>
      </c>
      <c r="E88" t="s">
        <v>302</v>
      </c>
      <c r="F88">
        <v>1381</v>
      </c>
      <c r="G88" t="str">
        <f ca="1">UPPER(Tabela1[[#This Row],[Instituição de Ensino]])</f>
        <v>FACULDADE MARTHA FALCÃO</v>
      </c>
      <c r="H88">
        <v>658438</v>
      </c>
      <c r="I88" t="str">
        <f ca="1">UPPER(Tabela1[[#This Row],[Nome do Campus]])</f>
        <v>FACULDADE MARTHA FALCÃO</v>
      </c>
      <c r="J88" t="str">
        <f ca="1">UPPER(Tabela1[[#This Row],[Município]])</f>
        <v>MANAUS</v>
      </c>
      <c r="K88" t="s">
        <v>777</v>
      </c>
      <c r="L88">
        <v>34</v>
      </c>
    </row>
    <row r="89" spans="1:12" x14ac:dyDescent="0.25">
      <c r="A89">
        <v>12017</v>
      </c>
      <c r="B89">
        <v>2</v>
      </c>
      <c r="C89" s="1">
        <v>2153389000130</v>
      </c>
      <c r="D89">
        <v>914</v>
      </c>
      <c r="E89" t="s">
        <v>302</v>
      </c>
      <c r="F89">
        <v>1381</v>
      </c>
      <c r="G89" t="str">
        <f ca="1">UPPER(Tabela1[[#This Row],[Instituição de Ensino]])</f>
        <v>FACULDADE MARTHA FALCÃO</v>
      </c>
      <c r="H89">
        <v>1049961</v>
      </c>
      <c r="I89" t="str">
        <f ca="1">UPPER(Tabela1[[#This Row],[Nome do Campus]])</f>
        <v>FACULDADE MARTHA FALCÃO - UNIDADE II</v>
      </c>
      <c r="J89" t="str">
        <f ca="1">UPPER(Tabela1[[#This Row],[Município]])</f>
        <v>MANAUS</v>
      </c>
      <c r="K89" t="s">
        <v>777</v>
      </c>
      <c r="L89">
        <v>1</v>
      </c>
    </row>
    <row r="90" spans="1:12" x14ac:dyDescent="0.25">
      <c r="A90">
        <v>12017</v>
      </c>
      <c r="B90">
        <v>2</v>
      </c>
      <c r="C90" s="1">
        <v>2182338000137</v>
      </c>
      <c r="D90">
        <v>762</v>
      </c>
      <c r="E90" t="s">
        <v>255</v>
      </c>
      <c r="F90">
        <v>1174</v>
      </c>
      <c r="G90" t="str">
        <f ca="1">UPPER(Tabela1[[#This Row],[Instituição de Ensino]])</f>
        <v>FACULDADE DE SABARÁ</v>
      </c>
      <c r="H90">
        <v>688731</v>
      </c>
      <c r="I90" t="str">
        <f ca="1">UPPER(Tabela1[[#This Row],[Nome do Campus]])</f>
        <v>CAMPUS  - SABARÁ - CAIEIRA</v>
      </c>
      <c r="J90" t="str">
        <f ca="1">UPPER(Tabela1[[#This Row],[Município]])</f>
        <v>SABARÁ</v>
      </c>
      <c r="K90" t="s">
        <v>764</v>
      </c>
      <c r="L90">
        <v>7</v>
      </c>
    </row>
    <row r="91" spans="1:12" x14ac:dyDescent="0.25">
      <c r="A91">
        <v>12017</v>
      </c>
      <c r="B91">
        <v>2</v>
      </c>
      <c r="C91" s="1">
        <v>2203539000173</v>
      </c>
      <c r="D91">
        <v>893</v>
      </c>
      <c r="E91" t="s">
        <v>296</v>
      </c>
      <c r="F91">
        <v>1336</v>
      </c>
      <c r="G91" t="str">
        <f ca="1">UPPER(Tabela1[[#This Row],[Instituição de Ensino]])</f>
        <v>CENTRO UNIVERSITÁRIO ASSIS GURGACZ</v>
      </c>
      <c r="H91">
        <v>658414</v>
      </c>
      <c r="I91" t="str">
        <f ca="1">UPPER(Tabela1[[#This Row],[Nome do Campus]])</f>
        <v>CAMPUS  - CASCAVEL - LOTEAMENTO FAG</v>
      </c>
      <c r="J91" t="str">
        <f ca="1">UPPER(Tabela1[[#This Row],[Município]])</f>
        <v>CASCAVEL</v>
      </c>
      <c r="K91" t="s">
        <v>759</v>
      </c>
      <c r="L91">
        <v>55</v>
      </c>
    </row>
    <row r="92" spans="1:12" x14ac:dyDescent="0.25">
      <c r="A92">
        <v>12017</v>
      </c>
      <c r="B92">
        <v>2</v>
      </c>
      <c r="C92" s="1">
        <v>2203539000173</v>
      </c>
      <c r="D92">
        <v>893</v>
      </c>
      <c r="E92" t="s">
        <v>296</v>
      </c>
      <c r="F92">
        <v>5186</v>
      </c>
      <c r="G92" t="str">
        <f ca="1">UPPER(Tabela1[[#This Row],[Instituição de Ensino]])</f>
        <v>INSTITUTO ASSIS GURGACZ</v>
      </c>
      <c r="H92">
        <v>660027</v>
      </c>
      <c r="I92" t="str">
        <f ca="1">UPPER(Tabela1[[#This Row],[Nome do Campus]])</f>
        <v>UNIDADE SEDE</v>
      </c>
      <c r="J92" t="str">
        <f ca="1">UPPER(Tabela1[[#This Row],[Município]])</f>
        <v>CASCAVEL</v>
      </c>
      <c r="K92" t="s">
        <v>759</v>
      </c>
      <c r="L92">
        <v>3</v>
      </c>
    </row>
    <row r="93" spans="1:12" x14ac:dyDescent="0.25">
      <c r="A93">
        <v>12017</v>
      </c>
      <c r="B93">
        <v>2</v>
      </c>
      <c r="C93" s="1">
        <v>2213188000181</v>
      </c>
      <c r="D93">
        <v>833</v>
      </c>
      <c r="E93" t="s">
        <v>278</v>
      </c>
      <c r="F93">
        <v>1245</v>
      </c>
      <c r="G93" t="str">
        <f ca="1">UPPER(Tabela1[[#This Row],[Instituição de Ensino]])</f>
        <v>FACULDADE DE CASTELO - MULTIVIX CASTELO</v>
      </c>
      <c r="H93">
        <v>1048676</v>
      </c>
      <c r="I93" t="str">
        <f ca="1">UPPER(Tabela1[[#This Row],[Nome do Campus]])</f>
        <v>CAMPUS SEDE</v>
      </c>
      <c r="J93" t="str">
        <f ca="1">UPPER(Tabela1[[#This Row],[Município]])</f>
        <v>CASTELO</v>
      </c>
      <c r="K93" t="s">
        <v>768</v>
      </c>
      <c r="L93">
        <v>2</v>
      </c>
    </row>
    <row r="94" spans="1:12" x14ac:dyDescent="0.25">
      <c r="A94">
        <v>12017</v>
      </c>
      <c r="B94">
        <v>2</v>
      </c>
      <c r="C94" s="1">
        <v>2213188000181</v>
      </c>
      <c r="D94">
        <v>833</v>
      </c>
      <c r="E94" t="s">
        <v>278</v>
      </c>
      <c r="F94">
        <v>1970</v>
      </c>
      <c r="G94" t="str">
        <f ca="1">UPPER(Tabela1[[#This Row],[Instituição de Ensino]])</f>
        <v>FACULDADE DO ESPÍRITO SANTO</v>
      </c>
      <c r="H94">
        <v>4324</v>
      </c>
      <c r="I94" t="str">
        <f ca="1">UPPER(Tabela1[[#This Row],[Nome do Campus]])</f>
        <v>UNIDADE II</v>
      </c>
      <c r="J94" t="str">
        <f ca="1">UPPER(Tabela1[[#This Row],[Município]])</f>
        <v>CACHOEIRO DE ITAPEMIRIM</v>
      </c>
      <c r="K94" t="s">
        <v>768</v>
      </c>
      <c r="L94">
        <v>5</v>
      </c>
    </row>
    <row r="95" spans="1:12" x14ac:dyDescent="0.25">
      <c r="A95">
        <v>12017</v>
      </c>
      <c r="B95">
        <v>2</v>
      </c>
      <c r="C95" s="1">
        <v>2213188000181</v>
      </c>
      <c r="D95">
        <v>833</v>
      </c>
      <c r="E95" t="s">
        <v>278</v>
      </c>
      <c r="F95">
        <v>1970</v>
      </c>
      <c r="G95" t="str">
        <f ca="1">UPPER(Tabela1[[#This Row],[Instituição de Ensino]])</f>
        <v>FACULDADE DO ESPÍRITO SANTO</v>
      </c>
      <c r="H95">
        <v>658912</v>
      </c>
      <c r="I95" t="str">
        <f ca="1">UPPER(Tabela1[[#This Row],[Nome do Campus]])</f>
        <v>CAMPUS  - CACHOEIRO DE ITAPEMIRIM - INDEPENDÊNCIA</v>
      </c>
      <c r="J95" t="str">
        <f ca="1">UPPER(Tabela1[[#This Row],[Município]])</f>
        <v>CACHOEIRO DE ITAPEMIRIM</v>
      </c>
      <c r="K95" t="s">
        <v>768</v>
      </c>
      <c r="L95">
        <v>17</v>
      </c>
    </row>
    <row r="96" spans="1:12" x14ac:dyDescent="0.25">
      <c r="A96">
        <v>12017</v>
      </c>
      <c r="B96">
        <v>2</v>
      </c>
      <c r="C96" s="1">
        <v>2247214000192</v>
      </c>
      <c r="D96">
        <v>1913</v>
      </c>
      <c r="E96" t="s">
        <v>530</v>
      </c>
      <c r="F96">
        <v>2950</v>
      </c>
      <c r="G96" t="str">
        <f ca="1">UPPER(Tabela1[[#This Row],[Instituição de Ensino]])</f>
        <v>CENTRO UNIVERSITÁRIO FADERGS</v>
      </c>
      <c r="H96">
        <v>136324</v>
      </c>
      <c r="I96" t="str">
        <f ca="1">UPPER(Tabela1[[#This Row],[Nome do Campus]])</f>
        <v>FADERGS - FACULDADE DE DESENVOLVIMENTO DO RIO GRANDE DO SUL - UNIDADE GV</v>
      </c>
      <c r="J96" t="str">
        <f ca="1">UPPER(Tabela1[[#This Row],[Município]])</f>
        <v>PORTO ALEGRE</v>
      </c>
      <c r="K96" t="s">
        <v>761</v>
      </c>
      <c r="L96">
        <v>4</v>
      </c>
    </row>
    <row r="97" spans="1:12" x14ac:dyDescent="0.25">
      <c r="A97">
        <v>12017</v>
      </c>
      <c r="B97">
        <v>2</v>
      </c>
      <c r="C97" s="1">
        <v>2247214000192</v>
      </c>
      <c r="D97">
        <v>1913</v>
      </c>
      <c r="E97" t="s">
        <v>530</v>
      </c>
      <c r="F97">
        <v>2950</v>
      </c>
      <c r="G97" t="str">
        <f ca="1">UPPER(Tabela1[[#This Row],[Instituição de Ensino]])</f>
        <v>CENTRO UNIVERSITÁRIO FADERGS</v>
      </c>
      <c r="H97">
        <v>1048362</v>
      </c>
      <c r="I97" t="str">
        <f ca="1">UPPER(Tabela1[[#This Row],[Nome do Campus]])</f>
        <v>UNIDADE LUIZ AFONSO</v>
      </c>
      <c r="J97" t="str">
        <f ca="1">UPPER(Tabela1[[#This Row],[Município]])</f>
        <v>PORTO ALEGRE</v>
      </c>
      <c r="K97" t="s">
        <v>761</v>
      </c>
      <c r="L97">
        <v>9</v>
      </c>
    </row>
    <row r="98" spans="1:12" x14ac:dyDescent="0.25">
      <c r="A98">
        <v>12017</v>
      </c>
      <c r="B98">
        <v>2</v>
      </c>
      <c r="C98" s="1">
        <v>2247214000192</v>
      </c>
      <c r="D98">
        <v>1913</v>
      </c>
      <c r="E98" t="s">
        <v>530</v>
      </c>
      <c r="F98">
        <v>2950</v>
      </c>
      <c r="G98" t="str">
        <f ca="1">UPPER(Tabela1[[#This Row],[Instituição de Ensino]])</f>
        <v>CENTRO UNIVERSITÁRIO FADERGS</v>
      </c>
      <c r="H98">
        <v>1057270</v>
      </c>
      <c r="I98" t="str">
        <f ca="1">UPPER(Tabela1[[#This Row],[Nome do Campus]])</f>
        <v>UNIDADE RIACHUELO</v>
      </c>
      <c r="J98" t="str">
        <f ca="1">UPPER(Tabela1[[#This Row],[Município]])</f>
        <v>PORTO ALEGRE</v>
      </c>
      <c r="K98" t="s">
        <v>761</v>
      </c>
      <c r="L98">
        <v>1</v>
      </c>
    </row>
    <row r="99" spans="1:12" x14ac:dyDescent="0.25">
      <c r="A99">
        <v>12017</v>
      </c>
      <c r="B99">
        <v>2</v>
      </c>
      <c r="C99" s="1">
        <v>2247214000192</v>
      </c>
      <c r="D99">
        <v>1913</v>
      </c>
      <c r="E99" t="s">
        <v>530</v>
      </c>
      <c r="F99">
        <v>2950</v>
      </c>
      <c r="G99" t="str">
        <f ca="1">UPPER(Tabela1[[#This Row],[Instituição de Ensino]])</f>
        <v>CENTRO UNIVERSITÁRIO FADERGS</v>
      </c>
      <c r="H99">
        <v>1061088</v>
      </c>
      <c r="I99" t="str">
        <f ca="1">UPPER(Tabela1[[#This Row],[Nome do Campus]])</f>
        <v>UNIDADE ANDRADAS</v>
      </c>
      <c r="J99" t="str">
        <f ca="1">UPPER(Tabela1[[#This Row],[Município]])</f>
        <v>PORTO ALEGRE</v>
      </c>
      <c r="K99" t="s">
        <v>761</v>
      </c>
      <c r="L99">
        <v>2</v>
      </c>
    </row>
    <row r="100" spans="1:12" x14ac:dyDescent="0.25">
      <c r="A100">
        <v>12017</v>
      </c>
      <c r="B100">
        <v>2</v>
      </c>
      <c r="C100" s="1">
        <v>2247214000192</v>
      </c>
      <c r="D100">
        <v>1913</v>
      </c>
      <c r="E100" t="s">
        <v>530</v>
      </c>
      <c r="F100">
        <v>2950</v>
      </c>
      <c r="G100" t="str">
        <f ca="1">UPPER(Tabela1[[#This Row],[Instituição de Ensino]])</f>
        <v>CENTRO UNIVERSITÁRIO FADERGS</v>
      </c>
      <c r="H100">
        <v>1068449</v>
      </c>
      <c r="I100" t="str">
        <f ca="1">UPPER(Tabela1[[#This Row],[Nome do Campus]])</f>
        <v>UNIDADE SERTÓRIO</v>
      </c>
      <c r="J100" t="str">
        <f ca="1">UPPER(Tabela1[[#This Row],[Município]])</f>
        <v>PORTO ALEGRE</v>
      </c>
      <c r="K100" t="s">
        <v>761</v>
      </c>
      <c r="L100">
        <v>2</v>
      </c>
    </row>
    <row r="101" spans="1:12" x14ac:dyDescent="0.25">
      <c r="A101">
        <v>12017</v>
      </c>
      <c r="B101">
        <v>2</v>
      </c>
      <c r="C101" s="1">
        <v>2250176000127</v>
      </c>
      <c r="D101">
        <v>934</v>
      </c>
      <c r="E101" t="s">
        <v>308</v>
      </c>
      <c r="F101">
        <v>1410</v>
      </c>
      <c r="G101" t="str">
        <f ca="1">UPPER(Tabela1[[#This Row],[Instituição de Ensino]])</f>
        <v>ÁREA1 - FACULDADE DE CIÊNCIA E TECNOLOGIA</v>
      </c>
      <c r="H101">
        <v>658457</v>
      </c>
      <c r="I101" t="str">
        <f ca="1">UPPER(Tabela1[[#This Row],[Nome do Campus]])</f>
        <v>UNIDADE  - SALVADOR - IMBUÍ</v>
      </c>
      <c r="J101" t="str">
        <f ca="1">UPPER(Tabela1[[#This Row],[Município]])</f>
        <v>SALVADOR</v>
      </c>
      <c r="K101" t="s">
        <v>771</v>
      </c>
      <c r="L101">
        <v>24</v>
      </c>
    </row>
    <row r="102" spans="1:12" x14ac:dyDescent="0.25">
      <c r="A102">
        <v>12017</v>
      </c>
      <c r="B102">
        <v>2</v>
      </c>
      <c r="C102" s="1">
        <v>2261854000157</v>
      </c>
      <c r="D102">
        <v>981</v>
      </c>
      <c r="E102" t="s">
        <v>321</v>
      </c>
      <c r="F102">
        <v>1491</v>
      </c>
      <c r="G102" t="str">
        <f ca="1">UPPER(Tabela1[[#This Row],[Instituição de Ensino]])</f>
        <v>CENTRO UNIVERSITÁRIO INTERNACIONAL</v>
      </c>
      <c r="H102">
        <v>6187</v>
      </c>
      <c r="I102" t="str">
        <f ca="1">UPPER(Tabela1[[#This Row],[Nome do Campus]])</f>
        <v>PAP CURITIBA (DIVINA) - PR,</v>
      </c>
      <c r="J102" t="str">
        <f ca="1">UPPER(Tabela1[[#This Row],[Município]])</f>
        <v>CURITIBA</v>
      </c>
      <c r="K102" t="s">
        <v>759</v>
      </c>
      <c r="L102">
        <v>11</v>
      </c>
    </row>
    <row r="103" spans="1:12" x14ac:dyDescent="0.25">
      <c r="A103">
        <v>12017</v>
      </c>
      <c r="B103">
        <v>2</v>
      </c>
      <c r="C103" s="1">
        <v>2261854000157</v>
      </c>
      <c r="D103">
        <v>981</v>
      </c>
      <c r="E103" t="s">
        <v>321</v>
      </c>
      <c r="F103">
        <v>1491</v>
      </c>
      <c r="G103" t="str">
        <f ca="1">UPPER(Tabela1[[#This Row],[Instituição de Ensino]])</f>
        <v>CENTRO UNIVERSITÁRIO INTERNACIONAL</v>
      </c>
      <c r="H103">
        <v>1040075</v>
      </c>
      <c r="I103" t="str">
        <f ca="1">UPPER(Tabela1[[#This Row],[Nome do Campus]])</f>
        <v>PAP CURITIBA (CENTRO - CARLOS GOMES) - PR,</v>
      </c>
      <c r="J103" t="str">
        <f ca="1">UPPER(Tabela1[[#This Row],[Município]])</f>
        <v>CURITIBA</v>
      </c>
      <c r="K103" t="s">
        <v>759</v>
      </c>
      <c r="L103">
        <v>2</v>
      </c>
    </row>
    <row r="104" spans="1:12" x14ac:dyDescent="0.25">
      <c r="A104">
        <v>12017</v>
      </c>
      <c r="B104">
        <v>2</v>
      </c>
      <c r="C104" s="1">
        <v>2261854000157</v>
      </c>
      <c r="D104">
        <v>981</v>
      </c>
      <c r="E104" t="s">
        <v>321</v>
      </c>
      <c r="F104">
        <v>1491</v>
      </c>
      <c r="G104" t="str">
        <f ca="1">UPPER(Tabela1[[#This Row],[Instituição de Ensino]])</f>
        <v>CENTRO UNIVERSITÁRIO INTERNACIONAL</v>
      </c>
      <c r="H104">
        <v>2003583</v>
      </c>
      <c r="I104" t="str">
        <f ca="1">UPPER(Tabela1[[#This Row],[Nome do Campus]])</f>
        <v>CURITIBA - UNIDADE GARCEZ</v>
      </c>
      <c r="J104" t="str">
        <f ca="1">UPPER(Tabela1[[#This Row],[Município]])</f>
        <v>CURITIBA</v>
      </c>
      <c r="K104" t="s">
        <v>759</v>
      </c>
      <c r="L104">
        <v>3</v>
      </c>
    </row>
    <row r="105" spans="1:12" x14ac:dyDescent="0.25">
      <c r="A105">
        <v>12017</v>
      </c>
      <c r="B105">
        <v>2</v>
      </c>
      <c r="C105" s="1">
        <v>2268349000134</v>
      </c>
      <c r="D105">
        <v>12178</v>
      </c>
      <c r="E105" t="s">
        <v>674</v>
      </c>
      <c r="F105">
        <v>12922</v>
      </c>
      <c r="G105" t="str">
        <f ca="1">UPPER(Tabela1[[#This Row],[Instituição de Ensino]])</f>
        <v>FACULDADE DE TECNOLOGIA E CIÊNCIAS DA BAHIA</v>
      </c>
      <c r="H105">
        <v>1064846</v>
      </c>
      <c r="I105" t="str">
        <f ca="1">UPPER(Tabela1[[#This Row],[Nome do Campus]])</f>
        <v>CAMPUS II</v>
      </c>
      <c r="J105" t="str">
        <f ca="1">UPPER(Tabela1[[#This Row],[Município]])</f>
        <v>ALAGOINHAS</v>
      </c>
      <c r="K105" t="s">
        <v>771</v>
      </c>
      <c r="L105">
        <v>4</v>
      </c>
    </row>
    <row r="106" spans="1:12" x14ac:dyDescent="0.25">
      <c r="A106">
        <v>12017</v>
      </c>
      <c r="B106">
        <v>2</v>
      </c>
      <c r="C106" s="1">
        <v>2270109000174</v>
      </c>
      <c r="D106">
        <v>907</v>
      </c>
      <c r="E106" t="s">
        <v>301</v>
      </c>
      <c r="F106">
        <v>1362</v>
      </c>
      <c r="G106" t="str">
        <f ca="1">UPPER(Tabela1[[#This Row],[Instituição de Ensino]])</f>
        <v>FACULDADE UBAENSE OZANAM COELHO</v>
      </c>
      <c r="H106">
        <v>658428</v>
      </c>
      <c r="I106" t="str">
        <f ca="1">UPPER(Tabela1[[#This Row],[Nome do Campus]])</f>
        <v>UNIDADE SEDE</v>
      </c>
      <c r="J106" t="str">
        <f ca="1">UPPER(Tabela1[[#This Row],[Município]])</f>
        <v>UBÁ</v>
      </c>
      <c r="K106" t="s">
        <v>764</v>
      </c>
      <c r="L106">
        <v>1</v>
      </c>
    </row>
    <row r="107" spans="1:12" x14ac:dyDescent="0.25">
      <c r="A107">
        <v>12017</v>
      </c>
      <c r="B107">
        <v>2</v>
      </c>
      <c r="C107" s="1">
        <v>2271913000178</v>
      </c>
      <c r="D107">
        <v>2107</v>
      </c>
      <c r="E107" t="s">
        <v>546</v>
      </c>
      <c r="F107">
        <v>3333</v>
      </c>
      <c r="G107" t="str">
        <f ca="1">UPPER(Tabela1[[#This Row],[Instituição de Ensino]])</f>
        <v>CENTRO UNIVERSITÁRIO UNIFTEC</v>
      </c>
      <c r="H107">
        <v>139008</v>
      </c>
      <c r="I107" t="str">
        <f ca="1">UPPER(Tabela1[[#This Row],[Nome do Campus]])</f>
        <v>UNIDADE SEDE</v>
      </c>
      <c r="J107" t="str">
        <f ca="1">UPPER(Tabela1[[#This Row],[Município]])</f>
        <v>CAXIAS DO SUL</v>
      </c>
      <c r="K107" t="s">
        <v>761</v>
      </c>
      <c r="L107">
        <v>18</v>
      </c>
    </row>
    <row r="108" spans="1:12" x14ac:dyDescent="0.25">
      <c r="A108">
        <v>12017</v>
      </c>
      <c r="B108">
        <v>2</v>
      </c>
      <c r="C108" s="1">
        <v>2271913000178</v>
      </c>
      <c r="D108">
        <v>2107</v>
      </c>
      <c r="E108" t="s">
        <v>546</v>
      </c>
      <c r="F108">
        <v>4097</v>
      </c>
      <c r="G108" t="str">
        <f ca="1">UPPER(Tabela1[[#This Row],[Instituição de Ensino]])</f>
        <v>FACULDADE DE TECNOLOGIA TECBRASIL - UNIDADE BENTO GONÇALVES</v>
      </c>
      <c r="H108">
        <v>1056012</v>
      </c>
      <c r="I108" t="str">
        <f ca="1">UPPER(Tabela1[[#This Row],[Nome do Campus]])</f>
        <v>UNIDADE II</v>
      </c>
      <c r="J108" t="str">
        <f ca="1">UPPER(Tabela1[[#This Row],[Município]])</f>
        <v>BENTO GONÇALVES</v>
      </c>
      <c r="K108" t="s">
        <v>761</v>
      </c>
      <c r="L108">
        <v>1</v>
      </c>
    </row>
    <row r="109" spans="1:12" x14ac:dyDescent="0.25">
      <c r="A109">
        <v>12017</v>
      </c>
      <c r="B109">
        <v>2</v>
      </c>
      <c r="C109" s="1">
        <v>2271913000178</v>
      </c>
      <c r="D109">
        <v>2107</v>
      </c>
      <c r="E109" t="s">
        <v>546</v>
      </c>
      <c r="F109">
        <v>12784</v>
      </c>
      <c r="G109" t="str">
        <f ca="1">UPPER(Tabela1[[#This Row],[Instituição de Ensino]])</f>
        <v>FACULDADE DE TECNOLOGIA TECBRASIL - UNIDADE NOVO HAMBURGO</v>
      </c>
      <c r="H109">
        <v>1067691</v>
      </c>
      <c r="I109" t="str">
        <f ca="1">UPPER(Tabela1[[#This Row],[Nome do Campus]])</f>
        <v>SEDE II - ENTRADA PRINCIPAL</v>
      </c>
      <c r="J109" t="str">
        <f ca="1">UPPER(Tabela1[[#This Row],[Município]])</f>
        <v>NOVO HAMBURGO</v>
      </c>
      <c r="K109" t="s">
        <v>761</v>
      </c>
      <c r="L109">
        <v>4</v>
      </c>
    </row>
    <row r="110" spans="1:12" x14ac:dyDescent="0.25">
      <c r="A110">
        <v>12017</v>
      </c>
      <c r="B110">
        <v>2</v>
      </c>
      <c r="C110" s="1">
        <v>2274580000130</v>
      </c>
      <c r="D110">
        <v>928</v>
      </c>
      <c r="E110" t="s">
        <v>305</v>
      </c>
      <c r="F110">
        <v>1401</v>
      </c>
      <c r="G110" t="str">
        <f ca="1">UPPER(Tabela1[[#This Row],[Instituição de Ensino]])</f>
        <v>FACULDADE ADELMAR ROSADO</v>
      </c>
      <c r="H110">
        <v>658451</v>
      </c>
      <c r="I110" t="str">
        <f ca="1">UPPER(Tabela1[[#This Row],[Nome do Campus]])</f>
        <v>UNIDADE  - TERESINA - CABRAL</v>
      </c>
      <c r="J110" t="str">
        <f ca="1">UPPER(Tabela1[[#This Row],[Município]])</f>
        <v>TERESINA</v>
      </c>
      <c r="K110" t="s">
        <v>780</v>
      </c>
      <c r="L110">
        <v>1</v>
      </c>
    </row>
    <row r="111" spans="1:12" x14ac:dyDescent="0.25">
      <c r="A111">
        <v>12017</v>
      </c>
      <c r="B111">
        <v>2</v>
      </c>
      <c r="C111" s="1">
        <v>2345421000180</v>
      </c>
      <c r="D111">
        <v>964</v>
      </c>
      <c r="E111" t="s">
        <v>316</v>
      </c>
      <c r="F111">
        <v>1459</v>
      </c>
      <c r="G111" t="str">
        <f ca="1">UPPER(Tabela1[[#This Row],[Instituição de Ensino]])</f>
        <v>FACULDADE DE CIÊNCIAS HUMANAS E SOCIAIS</v>
      </c>
      <c r="H111">
        <v>106015</v>
      </c>
      <c r="I111" t="str">
        <f ca="1">UPPER(Tabela1[[#This Row],[Nome do Campus]])</f>
        <v>UNIDADE SEDE</v>
      </c>
      <c r="J111" t="str">
        <f ca="1">UPPER(Tabela1[[#This Row],[Município]])</f>
        <v>MONTE CARMELO</v>
      </c>
      <c r="K111" t="s">
        <v>764</v>
      </c>
      <c r="L111">
        <v>15</v>
      </c>
    </row>
    <row r="112" spans="1:12" x14ac:dyDescent="0.25">
      <c r="A112">
        <v>12017</v>
      </c>
      <c r="B112">
        <v>2</v>
      </c>
      <c r="C112" s="1">
        <v>2355891000124</v>
      </c>
      <c r="D112">
        <v>906</v>
      </c>
      <c r="E112" t="s">
        <v>300</v>
      </c>
      <c r="F112">
        <v>2741</v>
      </c>
      <c r="G112" t="str">
        <f ca="1">UPPER(Tabela1[[#This Row],[Instituição de Ensino]])</f>
        <v>FACULDADE CATÓLICA DOM ORIONE</v>
      </c>
      <c r="H112">
        <v>659276</v>
      </c>
      <c r="I112" t="str">
        <f ca="1">UPPER(Tabela1[[#This Row],[Nome do Campus]])</f>
        <v>UNIDADE SEDE</v>
      </c>
      <c r="J112" t="str">
        <f ca="1">UPPER(Tabela1[[#This Row],[Município]])</f>
        <v>ARAGUAÍNA</v>
      </c>
      <c r="K112" t="s">
        <v>775</v>
      </c>
      <c r="L112">
        <v>9</v>
      </c>
    </row>
    <row r="113" spans="1:12" x14ac:dyDescent="0.25">
      <c r="A113">
        <v>12017</v>
      </c>
      <c r="B113">
        <v>2</v>
      </c>
      <c r="C113" s="1">
        <v>2391959000120</v>
      </c>
      <c r="D113">
        <v>1149</v>
      </c>
      <c r="E113" t="s">
        <v>390</v>
      </c>
      <c r="F113">
        <v>1735</v>
      </c>
      <c r="G113" t="str">
        <f ca="1">UPPER(Tabela1[[#This Row],[Instituição de Ensino]])</f>
        <v>CENTRO UNIVERSITÁRIO DOUTOR LEÃO SAMPAIO</v>
      </c>
      <c r="H113">
        <v>4201</v>
      </c>
      <c r="I113" t="str">
        <f ca="1">UPPER(Tabela1[[#This Row],[Nome do Campus]])</f>
        <v>UNIDADE SAÚDE</v>
      </c>
      <c r="J113" t="str">
        <f ca="1">UPPER(Tabela1[[#This Row],[Município]])</f>
        <v>JUAZEIRO DO NORTE</v>
      </c>
      <c r="K113" t="s">
        <v>778</v>
      </c>
      <c r="L113">
        <v>3</v>
      </c>
    </row>
    <row r="114" spans="1:12" x14ac:dyDescent="0.25">
      <c r="A114">
        <v>12017</v>
      </c>
      <c r="B114">
        <v>2</v>
      </c>
      <c r="C114" s="1">
        <v>2391959000120</v>
      </c>
      <c r="D114">
        <v>1149</v>
      </c>
      <c r="E114" t="s">
        <v>390</v>
      </c>
      <c r="F114">
        <v>1735</v>
      </c>
      <c r="G114" t="str">
        <f ca="1">UPPER(Tabela1[[#This Row],[Instituição de Ensino]])</f>
        <v>CENTRO UNIVERSITÁRIO DOUTOR LEÃO SAMPAIO</v>
      </c>
      <c r="H114">
        <v>143900</v>
      </c>
      <c r="I114" t="str">
        <f ca="1">UPPER(Tabela1[[#This Row],[Nome do Campus]])</f>
        <v>UNIDADE LAGOA SECA</v>
      </c>
      <c r="J114" t="str">
        <f ca="1">UPPER(Tabela1[[#This Row],[Município]])</f>
        <v>JUAZEIRO DO NORTE</v>
      </c>
      <c r="K114" t="s">
        <v>778</v>
      </c>
      <c r="L114">
        <v>2</v>
      </c>
    </row>
    <row r="115" spans="1:12" x14ac:dyDescent="0.25">
      <c r="A115">
        <v>12017</v>
      </c>
      <c r="B115">
        <v>2</v>
      </c>
      <c r="C115" s="1">
        <v>2460636000141</v>
      </c>
      <c r="D115">
        <v>880</v>
      </c>
      <c r="E115" t="s">
        <v>291</v>
      </c>
      <c r="F115">
        <v>1319</v>
      </c>
      <c r="G115" t="str">
        <f ca="1">UPPER(Tabela1[[#This Row],[Instituição de Ensino]])</f>
        <v>FACULDADE TECSOMA</v>
      </c>
      <c r="H115">
        <v>658400</v>
      </c>
      <c r="I115" t="str">
        <f ca="1">UPPER(Tabela1[[#This Row],[Nome do Campus]])</f>
        <v>CAMPUS  - PARACATU - VILA ALVORADA</v>
      </c>
      <c r="J115" t="str">
        <f ca="1">UPPER(Tabela1[[#This Row],[Município]])</f>
        <v>PARACATU</v>
      </c>
      <c r="K115" t="s">
        <v>764</v>
      </c>
      <c r="L115">
        <v>4</v>
      </c>
    </row>
    <row r="116" spans="1:12" x14ac:dyDescent="0.25">
      <c r="A116">
        <v>12017</v>
      </c>
      <c r="B116">
        <v>2</v>
      </c>
      <c r="C116" s="1">
        <v>2474172000122</v>
      </c>
      <c r="D116">
        <v>3552</v>
      </c>
      <c r="E116" t="s">
        <v>666</v>
      </c>
      <c r="F116">
        <v>12247</v>
      </c>
      <c r="G116" t="str">
        <f ca="1">UPPER(Tabela1[[#This Row],[Instituição de Ensino]])</f>
        <v>ESCOLA DE DIREITO DE BRASÍLIA</v>
      </c>
      <c r="H116">
        <v>137590</v>
      </c>
      <c r="I116" t="str">
        <f ca="1">UPPER(Tabela1[[#This Row],[Nome do Campus]])</f>
        <v>UNIDADE SEDE</v>
      </c>
      <c r="J116" t="str">
        <f ca="1">UPPER(Tabela1[[#This Row],[Município]])</f>
        <v>BRASÍLIA</v>
      </c>
      <c r="K116" t="s">
        <v>774</v>
      </c>
      <c r="L116">
        <v>2</v>
      </c>
    </row>
    <row r="117" spans="1:12" x14ac:dyDescent="0.25">
      <c r="A117">
        <v>12017</v>
      </c>
      <c r="B117">
        <v>2</v>
      </c>
      <c r="C117" s="1">
        <v>2475083000109</v>
      </c>
      <c r="D117">
        <v>1856</v>
      </c>
      <c r="E117" t="s">
        <v>519</v>
      </c>
      <c r="F117">
        <v>2849</v>
      </c>
      <c r="G117" t="str">
        <f ca="1">UPPER(Tabela1[[#This Row],[Instituição de Ensino]])</f>
        <v>ESCOLA SUPERIOR DOM HELDER CÂMARA</v>
      </c>
      <c r="H117">
        <v>659327</v>
      </c>
      <c r="I117" t="str">
        <f ca="1">UPPER(Tabela1[[#This Row],[Nome do Campus]])</f>
        <v>CAMPUS  - BELO HORIZONTE - SANTA EFIGÊNIA</v>
      </c>
      <c r="J117" t="str">
        <f ca="1">UPPER(Tabela1[[#This Row],[Município]])</f>
        <v>BELO HORIZONTE</v>
      </c>
      <c r="K117" t="s">
        <v>764</v>
      </c>
      <c r="L117">
        <v>8</v>
      </c>
    </row>
    <row r="118" spans="1:12" x14ac:dyDescent="0.25">
      <c r="A118">
        <v>12017</v>
      </c>
      <c r="B118">
        <v>2</v>
      </c>
      <c r="C118" s="1">
        <v>2485183000108</v>
      </c>
      <c r="D118">
        <v>546</v>
      </c>
      <c r="E118" t="s">
        <v>214</v>
      </c>
      <c r="F118">
        <v>794</v>
      </c>
      <c r="G118" t="str">
        <f ca="1">UPPER(Tabela1[[#This Row],[Instituição de Ensino]])</f>
        <v>CENTRO UNIVERSITÁRIO DE VÁRZEA GRANDE</v>
      </c>
      <c r="H118">
        <v>658106</v>
      </c>
      <c r="I118" t="str">
        <f ca="1">UPPER(Tabela1[[#This Row],[Nome do Campus]])</f>
        <v>CAMPUS - VÁRZEA GRANDE - CRISTO REI</v>
      </c>
      <c r="J118" t="str">
        <f ca="1">UPPER(Tabela1[[#This Row],[Município]])</f>
        <v>VÁRZEA GRANDE</v>
      </c>
      <c r="K118" t="s">
        <v>781</v>
      </c>
      <c r="L118">
        <v>49</v>
      </c>
    </row>
    <row r="119" spans="1:12" x14ac:dyDescent="0.25">
      <c r="A119">
        <v>12017</v>
      </c>
      <c r="B119">
        <v>2</v>
      </c>
      <c r="C119" s="1">
        <v>2493951000175</v>
      </c>
      <c r="D119">
        <v>1090</v>
      </c>
      <c r="E119" t="s">
        <v>364</v>
      </c>
      <c r="F119">
        <v>1664</v>
      </c>
      <c r="G119" t="str">
        <f ca="1">UPPER(Tabela1[[#This Row],[Instituição de Ensino]])</f>
        <v>FACULDADE DA SAÚDE E ECOLOGIA HUMANA</v>
      </c>
      <c r="H119">
        <v>137380</v>
      </c>
      <c r="I119" t="str">
        <f ca="1">UPPER(Tabela1[[#This Row],[Nome do Campus]])</f>
        <v>UNIDADE SEDE</v>
      </c>
      <c r="J119" t="str">
        <f ca="1">UPPER(Tabela1[[#This Row],[Município]])</f>
        <v>VESPASIANO</v>
      </c>
      <c r="K119" t="s">
        <v>764</v>
      </c>
      <c r="L119">
        <v>8</v>
      </c>
    </row>
    <row r="120" spans="1:12" x14ac:dyDescent="0.25">
      <c r="A120">
        <v>12017</v>
      </c>
      <c r="B120">
        <v>2</v>
      </c>
      <c r="C120" s="1">
        <v>2532311000127</v>
      </c>
      <c r="D120">
        <v>1036</v>
      </c>
      <c r="E120" t="s">
        <v>340</v>
      </c>
      <c r="F120">
        <v>1580</v>
      </c>
      <c r="G120" t="str">
        <f ca="1">UPPER(Tabela1[[#This Row],[Instituição de Ensino]])</f>
        <v>FACULDADE DE CIÊNCIAS E EDUCAÇÃO SENA AIRES</v>
      </c>
      <c r="H120">
        <v>658596</v>
      </c>
      <c r="I120" t="str">
        <f ca="1">UPPER(Tabela1[[#This Row],[Nome do Campus]])</f>
        <v>UNIDADE SEDE</v>
      </c>
      <c r="J120" t="str">
        <f ca="1">UPPER(Tabela1[[#This Row],[Município]])</f>
        <v>VALPARAÍSO DE GOIÁS</v>
      </c>
      <c r="K120" t="s">
        <v>766</v>
      </c>
      <c r="L120">
        <v>6</v>
      </c>
    </row>
    <row r="121" spans="1:12" x14ac:dyDescent="0.25">
      <c r="A121">
        <v>12017</v>
      </c>
      <c r="B121">
        <v>2</v>
      </c>
      <c r="C121" s="1">
        <v>2577023000199</v>
      </c>
      <c r="D121">
        <v>1194</v>
      </c>
      <c r="E121" t="s">
        <v>404</v>
      </c>
      <c r="F121">
        <v>1800</v>
      </c>
      <c r="G121" t="str">
        <f ca="1">UPPER(Tabela1[[#This Row],[Instituição de Ensino]])</f>
        <v>FACULDADE DE REALEZA</v>
      </c>
      <c r="H121">
        <v>658774</v>
      </c>
      <c r="I121" t="str">
        <f ca="1">UPPER(Tabela1[[#This Row],[Nome do Campus]])</f>
        <v>CAMPUS  - REALEZA - RODOVIA</v>
      </c>
      <c r="J121" t="str">
        <f ca="1">UPPER(Tabela1[[#This Row],[Município]])</f>
        <v>REALEZA</v>
      </c>
      <c r="K121" t="s">
        <v>759</v>
      </c>
      <c r="L121">
        <v>1</v>
      </c>
    </row>
    <row r="122" spans="1:12" x14ac:dyDescent="0.25">
      <c r="A122">
        <v>12017</v>
      </c>
      <c r="B122">
        <v>2</v>
      </c>
      <c r="C122" s="1">
        <v>2595335000125</v>
      </c>
      <c r="D122">
        <v>1115</v>
      </c>
      <c r="E122" t="s">
        <v>373</v>
      </c>
      <c r="F122">
        <v>1693</v>
      </c>
      <c r="G122" t="str">
        <f ca="1">UPPER(Tabela1[[#This Row],[Instituição de Ensino]])</f>
        <v>FACULDADE ITANHAÉM</v>
      </c>
      <c r="H122">
        <v>658690</v>
      </c>
      <c r="I122" t="str">
        <f ca="1">UPPER(Tabela1[[#This Row],[Nome do Campus]])</f>
        <v>CAMPUS  - ITANHAÉM - CENTRO</v>
      </c>
      <c r="J122" t="str">
        <f ca="1">UPPER(Tabela1[[#This Row],[Município]])</f>
        <v>ITANHAÉM</v>
      </c>
      <c r="K122" t="s">
        <v>763</v>
      </c>
      <c r="L122">
        <v>1</v>
      </c>
    </row>
    <row r="123" spans="1:12" x14ac:dyDescent="0.25">
      <c r="A123">
        <v>12017</v>
      </c>
      <c r="B123">
        <v>2</v>
      </c>
      <c r="C123" s="1">
        <v>2598162000107</v>
      </c>
      <c r="D123">
        <v>932</v>
      </c>
      <c r="E123" t="s">
        <v>307</v>
      </c>
      <c r="F123">
        <v>1409</v>
      </c>
      <c r="G123" t="str">
        <f ca="1">UPPER(Tabela1[[#This Row],[Instituição de Ensino]])</f>
        <v>FACULDADE DO CENTRO LESTE</v>
      </c>
      <c r="H123">
        <v>1037949</v>
      </c>
      <c r="I123" t="str">
        <f ca="1">UPPER(Tabela1[[#This Row],[Nome do Campus]])</f>
        <v>UNIDADE MANGUINHOS</v>
      </c>
      <c r="J123" t="str">
        <f ca="1">UPPER(Tabela1[[#This Row],[Município]])</f>
        <v>SERRA</v>
      </c>
      <c r="K123" t="s">
        <v>768</v>
      </c>
      <c r="L123">
        <v>21</v>
      </c>
    </row>
    <row r="124" spans="1:12" x14ac:dyDescent="0.25">
      <c r="A124">
        <v>12017</v>
      </c>
      <c r="B124">
        <v>2</v>
      </c>
      <c r="C124" s="1">
        <v>2598162000107</v>
      </c>
      <c r="D124">
        <v>932</v>
      </c>
      <c r="E124" t="s">
        <v>307</v>
      </c>
      <c r="F124">
        <v>17828</v>
      </c>
      <c r="G124" t="str">
        <f ca="1">UPPER(Tabela1[[#This Row],[Instituição de Ensino]])</f>
        <v>FACULDADE DO CENTRO LESTE - CARIACICA</v>
      </c>
      <c r="H124">
        <v>1059892</v>
      </c>
      <c r="I124" t="str">
        <f ca="1">UPPER(Tabela1[[#This Row],[Nome do Campus]])</f>
        <v>CAMPUS PRINCIPAL</v>
      </c>
      <c r="J124" t="str">
        <f ca="1">UPPER(Tabela1[[#This Row],[Município]])</f>
        <v>CARIACICA</v>
      </c>
      <c r="K124" t="s">
        <v>768</v>
      </c>
      <c r="L124">
        <v>1</v>
      </c>
    </row>
    <row r="125" spans="1:12" x14ac:dyDescent="0.25">
      <c r="A125">
        <v>12017</v>
      </c>
      <c r="B125">
        <v>2</v>
      </c>
      <c r="C125" s="1">
        <v>2608755000107</v>
      </c>
      <c r="D125">
        <v>545</v>
      </c>
      <c r="E125" t="s">
        <v>213</v>
      </c>
      <c r="F125">
        <v>793</v>
      </c>
      <c r="G125" t="str">
        <f ca="1">UPPER(Tabela1[[#This Row],[Instituição de Ensino]])</f>
        <v>CENTRO UNIVERSITÁRIO ESTÁCIO RADIAL DE SÃO PAULO - ESTÁCIO UNIRADIAL</v>
      </c>
      <c r="H125">
        <v>1437</v>
      </c>
      <c r="I125" t="str">
        <f ca="1">UPPER(Tabela1[[#This Row],[Nome do Campus]])</f>
        <v>JABAQUARA</v>
      </c>
      <c r="J125" t="str">
        <f ca="1">UPPER(Tabela1[[#This Row],[Município]])</f>
        <v>SÃO PAULO</v>
      </c>
      <c r="K125" t="s">
        <v>763</v>
      </c>
      <c r="L125">
        <v>1</v>
      </c>
    </row>
    <row r="126" spans="1:12" x14ac:dyDescent="0.25">
      <c r="A126">
        <v>12017</v>
      </c>
      <c r="B126">
        <v>2</v>
      </c>
      <c r="C126" s="1">
        <v>2608755000107</v>
      </c>
      <c r="D126">
        <v>545</v>
      </c>
      <c r="E126" t="s">
        <v>213</v>
      </c>
      <c r="F126">
        <v>793</v>
      </c>
      <c r="G126" t="str">
        <f ca="1">UPPER(Tabela1[[#This Row],[Instituição de Ensino]])</f>
        <v>CENTRO UNIVERSITÁRIO ESTÁCIO RADIAL DE SÃO PAULO - ESTÁCIO UNIRADIAL</v>
      </c>
      <c r="H126">
        <v>1051174</v>
      </c>
      <c r="I126" t="str">
        <f ca="1">UPPER(Tabela1[[#This Row],[Nome do Campus]])</f>
        <v>CHÁCARA FLORA</v>
      </c>
      <c r="J126" t="str">
        <f ca="1">UPPER(Tabela1[[#This Row],[Município]])</f>
        <v>SÃO PAULO</v>
      </c>
      <c r="K126" t="s">
        <v>763</v>
      </c>
      <c r="L126">
        <v>1</v>
      </c>
    </row>
    <row r="127" spans="1:12" x14ac:dyDescent="0.25">
      <c r="A127">
        <v>12017</v>
      </c>
      <c r="B127">
        <v>2</v>
      </c>
      <c r="C127" s="1">
        <v>2608755000107</v>
      </c>
      <c r="D127">
        <v>545</v>
      </c>
      <c r="E127" t="s">
        <v>213</v>
      </c>
      <c r="F127">
        <v>1058</v>
      </c>
      <c r="G127" t="str">
        <f ca="1">UPPER(Tabela1[[#This Row],[Instituição de Ensino]])</f>
        <v>ESTÁCIO FIB - CENTRO UNIVERSITÁRIO ESTÁCIO DA BAHIA</v>
      </c>
      <c r="H127">
        <v>149637</v>
      </c>
      <c r="I127" t="str">
        <f ca="1">UPPER(Tabela1[[#This Row],[Nome do Campus]])</f>
        <v>ESTÁCIO FIB - FRATELLI VITA</v>
      </c>
      <c r="J127" t="str">
        <f ca="1">UPPER(Tabela1[[#This Row],[Município]])</f>
        <v>SALVADOR</v>
      </c>
      <c r="K127" t="s">
        <v>771</v>
      </c>
      <c r="L127">
        <v>1</v>
      </c>
    </row>
    <row r="128" spans="1:12" x14ac:dyDescent="0.25">
      <c r="A128">
        <v>12017</v>
      </c>
      <c r="B128">
        <v>2</v>
      </c>
      <c r="C128" s="1">
        <v>2608755000107</v>
      </c>
      <c r="D128">
        <v>545</v>
      </c>
      <c r="E128" t="s">
        <v>213</v>
      </c>
      <c r="F128">
        <v>1058</v>
      </c>
      <c r="G128" t="str">
        <f ca="1">UPPER(Tabela1[[#This Row],[Instituição de Ensino]])</f>
        <v>ESTÁCIO FIB - CENTRO UNIVERSITÁRIO ESTÁCIO DA BAHIA</v>
      </c>
      <c r="H128">
        <v>658226</v>
      </c>
      <c r="I128" t="str">
        <f ca="1">UPPER(Tabela1[[#This Row],[Nome do Campus]])</f>
        <v>GILBERTO GIL</v>
      </c>
      <c r="J128" t="str">
        <f ca="1">UPPER(Tabela1[[#This Row],[Município]])</f>
        <v>SALVADOR</v>
      </c>
      <c r="K128" t="s">
        <v>771</v>
      </c>
      <c r="L128">
        <v>9</v>
      </c>
    </row>
    <row r="129" spans="1:12" x14ac:dyDescent="0.25">
      <c r="A129">
        <v>12017</v>
      </c>
      <c r="B129">
        <v>2</v>
      </c>
      <c r="C129" s="1">
        <v>2608755000107</v>
      </c>
      <c r="D129">
        <v>545</v>
      </c>
      <c r="E129" t="s">
        <v>213</v>
      </c>
      <c r="F129">
        <v>1077</v>
      </c>
      <c r="G129" t="str">
        <f ca="1">UPPER(Tabela1[[#This Row],[Instituição de Ensino]])</f>
        <v>FACULDADE ESTÁCIO DO RECIFE - ESTÁCIO FIR</v>
      </c>
      <c r="H129">
        <v>658241</v>
      </c>
      <c r="I129" t="str">
        <f ca="1">UPPER(Tabela1[[#This Row],[Nome do Campus]])</f>
        <v>ABDIAS DE CARVALHO</v>
      </c>
      <c r="J129" t="str">
        <f ca="1">UPPER(Tabela1[[#This Row],[Município]])</f>
        <v>RECIFE</v>
      </c>
      <c r="K129" t="s">
        <v>760</v>
      </c>
      <c r="L129">
        <v>17</v>
      </c>
    </row>
    <row r="130" spans="1:12" x14ac:dyDescent="0.25">
      <c r="A130">
        <v>12017</v>
      </c>
      <c r="B130">
        <v>2</v>
      </c>
      <c r="C130" s="1">
        <v>2608755000107</v>
      </c>
      <c r="D130">
        <v>545</v>
      </c>
      <c r="E130" t="s">
        <v>213</v>
      </c>
      <c r="F130">
        <v>1077</v>
      </c>
      <c r="G130" t="str">
        <f ca="1">UPPER(Tabela1[[#This Row],[Instituição de Ensino]])</f>
        <v>FACULDADE ESTÁCIO DO RECIFE - ESTÁCIO FIR</v>
      </c>
      <c r="H130">
        <v>1070473</v>
      </c>
      <c r="I130" t="str">
        <f ca="1">UPPER(Tabela1[[#This Row],[Nome do Campus]])</f>
        <v>BOA VIAGEM</v>
      </c>
      <c r="J130" t="str">
        <f ca="1">UPPER(Tabela1[[#This Row],[Município]])</f>
        <v>RECIFE</v>
      </c>
      <c r="K130" t="s">
        <v>760</v>
      </c>
      <c r="L130">
        <v>1</v>
      </c>
    </row>
    <row r="131" spans="1:12" x14ac:dyDescent="0.25">
      <c r="A131">
        <v>12017</v>
      </c>
      <c r="B131">
        <v>2</v>
      </c>
      <c r="C131" s="1">
        <v>2608755000107</v>
      </c>
      <c r="D131">
        <v>545</v>
      </c>
      <c r="E131" t="s">
        <v>213</v>
      </c>
      <c r="F131">
        <v>1107</v>
      </c>
      <c r="G131" t="str">
        <f ca="1">UPPER(Tabela1[[#This Row],[Instituição de Ensino]])</f>
        <v>CENTRO UNIVERSITÁRIO ESTÁCIO DO CEARÁ</v>
      </c>
      <c r="H131">
        <v>1870</v>
      </c>
      <c r="I131" t="str">
        <f ca="1">UPPER(Tabela1[[#This Row],[Nome do Campus]])</f>
        <v>VIA CORPVS</v>
      </c>
      <c r="J131" t="str">
        <f ca="1">UPPER(Tabela1[[#This Row],[Município]])</f>
        <v>FORTALEZA</v>
      </c>
      <c r="K131" t="s">
        <v>778</v>
      </c>
      <c r="L131">
        <v>12</v>
      </c>
    </row>
    <row r="132" spans="1:12" x14ac:dyDescent="0.25">
      <c r="A132">
        <v>12017</v>
      </c>
      <c r="B132">
        <v>2</v>
      </c>
      <c r="C132" s="1">
        <v>2608755000107</v>
      </c>
      <c r="D132">
        <v>545</v>
      </c>
      <c r="E132" t="s">
        <v>213</v>
      </c>
      <c r="F132">
        <v>1107</v>
      </c>
      <c r="G132" t="str">
        <f ca="1">UPPER(Tabela1[[#This Row],[Instituição de Ensino]])</f>
        <v>CENTRO UNIVERSITÁRIO ESTÁCIO DO CEARÁ</v>
      </c>
      <c r="H132">
        <v>658260</v>
      </c>
      <c r="I132" t="str">
        <f ca="1">UPPER(Tabela1[[#This Row],[Nome do Campus]])</f>
        <v>MOREIRA CAMPOS</v>
      </c>
      <c r="J132" t="str">
        <f ca="1">UPPER(Tabela1[[#This Row],[Município]])</f>
        <v>FORTALEZA</v>
      </c>
      <c r="K132" t="s">
        <v>778</v>
      </c>
      <c r="L132">
        <v>17</v>
      </c>
    </row>
    <row r="133" spans="1:12" x14ac:dyDescent="0.25">
      <c r="A133">
        <v>12017</v>
      </c>
      <c r="B133">
        <v>2</v>
      </c>
      <c r="C133" s="1">
        <v>2608755000107</v>
      </c>
      <c r="D133">
        <v>545</v>
      </c>
      <c r="E133" t="s">
        <v>213</v>
      </c>
      <c r="F133">
        <v>1107</v>
      </c>
      <c r="G133" t="str">
        <f ca="1">UPPER(Tabela1[[#This Row],[Instituição de Ensino]])</f>
        <v>CENTRO UNIVERSITÁRIO ESTÁCIO DO CEARÁ</v>
      </c>
      <c r="H133">
        <v>1059665</v>
      </c>
      <c r="I133" t="str">
        <f ca="1">UPPER(Tabela1[[#This Row],[Nome do Campus]])</f>
        <v>PARANGABA</v>
      </c>
      <c r="J133" t="str">
        <f ca="1">UPPER(Tabela1[[#This Row],[Município]])</f>
        <v>FORTALEZA</v>
      </c>
      <c r="K133" t="s">
        <v>778</v>
      </c>
      <c r="L133">
        <v>1</v>
      </c>
    </row>
    <row r="134" spans="1:12" x14ac:dyDescent="0.25">
      <c r="A134">
        <v>12017</v>
      </c>
      <c r="B134">
        <v>2</v>
      </c>
      <c r="C134" s="1">
        <v>2608755000107</v>
      </c>
      <c r="D134">
        <v>545</v>
      </c>
      <c r="E134" t="s">
        <v>213</v>
      </c>
      <c r="F134">
        <v>1107</v>
      </c>
      <c r="G134" t="str">
        <f ca="1">UPPER(Tabela1[[#This Row],[Instituição de Ensino]])</f>
        <v>CENTRO UNIVERSITÁRIO ESTÁCIO DO CEARÁ</v>
      </c>
      <c r="H134">
        <v>1071933</v>
      </c>
      <c r="I134" t="str">
        <f ca="1">UPPER(Tabela1[[#This Row],[Nome do Campus]])</f>
        <v>CENTRO (CE)</v>
      </c>
      <c r="J134" t="str">
        <f ca="1">UPPER(Tabela1[[#This Row],[Município]])</f>
        <v>FORTALEZA</v>
      </c>
      <c r="K134" t="s">
        <v>778</v>
      </c>
      <c r="L134">
        <v>4</v>
      </c>
    </row>
    <row r="135" spans="1:12" x14ac:dyDescent="0.25">
      <c r="A135">
        <v>12017</v>
      </c>
      <c r="B135">
        <v>2</v>
      </c>
      <c r="C135" s="1">
        <v>2608755000107</v>
      </c>
      <c r="D135">
        <v>545</v>
      </c>
      <c r="E135" t="s">
        <v>213</v>
      </c>
      <c r="F135">
        <v>1298</v>
      </c>
      <c r="G135" t="str">
        <f ca="1">UPPER(Tabela1[[#This Row],[Instituição de Ensino]])</f>
        <v>FACULDADE ESTÁCIO DE ALAGOAS - ESTÁCIO FAL</v>
      </c>
      <c r="H135">
        <v>658383</v>
      </c>
      <c r="I135" t="str">
        <f ca="1">UPPER(Tabela1[[#This Row],[Nome do Campus]])</f>
        <v>UNIDADE SAÚDE</v>
      </c>
      <c r="J135" t="str">
        <f ca="1">UPPER(Tabela1[[#This Row],[Município]])</f>
        <v>MACEIÓ</v>
      </c>
      <c r="K135" t="s">
        <v>773</v>
      </c>
      <c r="L135">
        <v>26</v>
      </c>
    </row>
    <row r="136" spans="1:12" x14ac:dyDescent="0.25">
      <c r="A136">
        <v>12017</v>
      </c>
      <c r="B136">
        <v>2</v>
      </c>
      <c r="C136" s="1">
        <v>2608755000107</v>
      </c>
      <c r="D136">
        <v>545</v>
      </c>
      <c r="E136" t="s">
        <v>213</v>
      </c>
      <c r="F136">
        <v>1547</v>
      </c>
      <c r="G136" t="str">
        <f ca="1">UPPER(Tabela1[[#This Row],[Instituição de Ensino]])</f>
        <v>FACULDADE DE MEDICINA ESTÁCIO DE JUAZEIRO DO NORTE</v>
      </c>
      <c r="H136">
        <v>658571</v>
      </c>
      <c r="I136" t="str">
        <f ca="1">UPPER(Tabela1[[#This Row],[Nome do Campus]])</f>
        <v>JUAZEIRO DO NORTE</v>
      </c>
      <c r="J136" t="str">
        <f ca="1">UPPER(Tabela1[[#This Row],[Município]])</f>
        <v>JUAZEIRO DO NORTE</v>
      </c>
      <c r="K136" t="s">
        <v>778</v>
      </c>
      <c r="L136">
        <v>2</v>
      </c>
    </row>
    <row r="137" spans="1:12" x14ac:dyDescent="0.25">
      <c r="A137">
        <v>12017</v>
      </c>
      <c r="B137">
        <v>2</v>
      </c>
      <c r="C137" s="1">
        <v>2608755000107</v>
      </c>
      <c r="D137">
        <v>545</v>
      </c>
      <c r="E137" t="s">
        <v>213</v>
      </c>
      <c r="F137">
        <v>1817</v>
      </c>
      <c r="G137" t="str">
        <f ca="1">UPPER(Tabela1[[#This Row],[Instituição de Ensino]])</f>
        <v>FACULDADE ESTÁCIO DE CURITIBA</v>
      </c>
      <c r="H137">
        <v>1047334</v>
      </c>
      <c r="I137" t="str">
        <f ca="1">UPPER(Tabela1[[#This Row],[Nome do Campus]])</f>
        <v>CURITIBA</v>
      </c>
      <c r="J137" t="str">
        <f ca="1">UPPER(Tabela1[[#This Row],[Município]])</f>
        <v>CURITIBA</v>
      </c>
      <c r="K137" t="s">
        <v>759</v>
      </c>
      <c r="L137">
        <v>3</v>
      </c>
    </row>
    <row r="138" spans="1:12" x14ac:dyDescent="0.25">
      <c r="A138">
        <v>12017</v>
      </c>
      <c r="B138">
        <v>2</v>
      </c>
      <c r="C138" s="1">
        <v>2608755000107</v>
      </c>
      <c r="D138">
        <v>545</v>
      </c>
      <c r="E138" t="s">
        <v>213</v>
      </c>
      <c r="F138">
        <v>2036</v>
      </c>
      <c r="G138" t="str">
        <f ca="1">UPPER(Tabela1[[#This Row],[Instituição de Ensino]])</f>
        <v>FACULDADE ESTÁCIO DO PARÁ - ESTÁCIO FAP</v>
      </c>
      <c r="H138">
        <v>658950</v>
      </c>
      <c r="I138" t="str">
        <f ca="1">UPPER(Tabela1[[#This Row],[Nome do Campus]])</f>
        <v>PARÁ</v>
      </c>
      <c r="J138" t="str">
        <f ca="1">UPPER(Tabela1[[#This Row],[Município]])</f>
        <v>BELÉM</v>
      </c>
      <c r="K138" t="s">
        <v>770</v>
      </c>
      <c r="L138">
        <v>24</v>
      </c>
    </row>
    <row r="139" spans="1:12" x14ac:dyDescent="0.25">
      <c r="A139">
        <v>12017</v>
      </c>
      <c r="B139">
        <v>2</v>
      </c>
      <c r="C139" s="1">
        <v>2608755000107</v>
      </c>
      <c r="D139">
        <v>545</v>
      </c>
      <c r="E139" t="s">
        <v>213</v>
      </c>
      <c r="F139">
        <v>2122</v>
      </c>
      <c r="G139" t="str">
        <f ca="1">UPPER(Tabela1[[#This Row],[Instituição de Ensino]])</f>
        <v>ESTÁCIO FASE - FACULDADE ESTÁCIO DE SERGIPE</v>
      </c>
      <c r="H139">
        <v>100687</v>
      </c>
      <c r="I139" t="str">
        <f ca="1">UPPER(Tabela1[[#This Row],[Nome do Campus]])</f>
        <v>ARACAJU</v>
      </c>
      <c r="J139" t="str">
        <f ca="1">UPPER(Tabela1[[#This Row],[Município]])</f>
        <v>ARACAJU</v>
      </c>
      <c r="K139" t="s">
        <v>772</v>
      </c>
      <c r="L139">
        <v>11</v>
      </c>
    </row>
    <row r="140" spans="1:12" x14ac:dyDescent="0.25">
      <c r="A140">
        <v>12017</v>
      </c>
      <c r="B140">
        <v>2</v>
      </c>
      <c r="C140" s="1">
        <v>2608755000107</v>
      </c>
      <c r="D140">
        <v>545</v>
      </c>
      <c r="E140" t="s">
        <v>213</v>
      </c>
      <c r="F140">
        <v>2380</v>
      </c>
      <c r="G140" t="str">
        <f ca="1">UPPER(Tabela1[[#This Row],[Instituição de Ensino]])</f>
        <v>FACULDADE ESTÁCIO DO AMAPÁ - ESTÁCIO AMAPÁ</v>
      </c>
      <c r="H140">
        <v>659119</v>
      </c>
      <c r="I140" t="str">
        <f ca="1">UPPER(Tabela1[[#This Row],[Nome do Campus]])</f>
        <v>MACAPÁ</v>
      </c>
      <c r="J140" t="str">
        <f ca="1">UPPER(Tabela1[[#This Row],[Município]])</f>
        <v>MACAPÁ</v>
      </c>
      <c r="K140" t="s">
        <v>782</v>
      </c>
      <c r="L140">
        <v>7</v>
      </c>
    </row>
    <row r="141" spans="1:12" x14ac:dyDescent="0.25">
      <c r="A141">
        <v>12017</v>
      </c>
      <c r="B141">
        <v>2</v>
      </c>
      <c r="C141" s="1">
        <v>2611487000174</v>
      </c>
      <c r="D141">
        <v>1031</v>
      </c>
      <c r="E141" t="s">
        <v>337</v>
      </c>
      <c r="F141">
        <v>1572</v>
      </c>
      <c r="G141" t="str">
        <f ca="1">UPPER(Tabela1[[#This Row],[Instituição de Ensino]])</f>
        <v>FACULDADE DE CIÊNCIAS SOCIAIS APLICADAS</v>
      </c>
      <c r="H141">
        <v>658589</v>
      </c>
      <c r="I141" t="str">
        <f ca="1">UPPER(Tabela1[[#This Row],[Nome do Campus]])</f>
        <v>UNIDADE SEDE</v>
      </c>
      <c r="J141" t="str">
        <f ca="1">UPPER(Tabela1[[#This Row],[Município]])</f>
        <v>ITAMARAJU</v>
      </c>
      <c r="K141" t="s">
        <v>771</v>
      </c>
      <c r="L141">
        <v>3</v>
      </c>
    </row>
    <row r="142" spans="1:12" x14ac:dyDescent="0.25">
      <c r="A142">
        <v>12017</v>
      </c>
      <c r="B142">
        <v>2</v>
      </c>
      <c r="C142" s="1">
        <v>2639957000108</v>
      </c>
      <c r="D142">
        <v>878</v>
      </c>
      <c r="E142" t="s">
        <v>289</v>
      </c>
      <c r="F142">
        <v>1317</v>
      </c>
      <c r="G142" t="str">
        <f ca="1">UPPER(Tabela1[[#This Row],[Instituição de Ensino]])</f>
        <v>FACULDADE SUDOESTE PAULISTA</v>
      </c>
      <c r="H142">
        <v>102503</v>
      </c>
      <c r="I142" t="str">
        <f ca="1">UPPER(Tabela1[[#This Row],[Nome do Campus]])</f>
        <v>CAMPUS-ALEXANDRE CHADDAD</v>
      </c>
      <c r="J142" t="str">
        <f ca="1">UPPER(Tabela1[[#This Row],[Município]])</f>
        <v>AVARÉ</v>
      </c>
      <c r="K142" t="s">
        <v>763</v>
      </c>
      <c r="L142">
        <v>11</v>
      </c>
    </row>
    <row r="143" spans="1:12" x14ac:dyDescent="0.25">
      <c r="A143">
        <v>12017</v>
      </c>
      <c r="B143">
        <v>2</v>
      </c>
      <c r="C143" s="1">
        <v>2639957000108</v>
      </c>
      <c r="D143">
        <v>878</v>
      </c>
      <c r="E143" t="s">
        <v>289</v>
      </c>
      <c r="F143">
        <v>15777</v>
      </c>
      <c r="G143" t="str">
        <f ca="1">UPPER(Tabela1[[#This Row],[Instituição de Ensino]])</f>
        <v>FACULDADE SUDOESTE PAULISTA-ITAPETININGA</v>
      </c>
      <c r="H143">
        <v>1051806</v>
      </c>
      <c r="I143" t="str">
        <f ca="1">UPPER(Tabela1[[#This Row],[Nome do Campus]])</f>
        <v>CAMPUS PRINCIPAL</v>
      </c>
      <c r="J143" t="str">
        <f ca="1">UPPER(Tabela1[[#This Row],[Município]])</f>
        <v>ITAPETININGA</v>
      </c>
      <c r="K143" t="s">
        <v>763</v>
      </c>
      <c r="L143">
        <v>6</v>
      </c>
    </row>
    <row r="144" spans="1:12" x14ac:dyDescent="0.25">
      <c r="A144">
        <v>12017</v>
      </c>
      <c r="B144">
        <v>2</v>
      </c>
      <c r="C144" s="1">
        <v>2662317000119</v>
      </c>
      <c r="D144">
        <v>1100</v>
      </c>
      <c r="E144" t="s">
        <v>368</v>
      </c>
      <c r="F144">
        <v>1675</v>
      </c>
      <c r="G144" t="str">
        <f ca="1">UPPER(Tabela1[[#This Row],[Instituição de Ensino]])</f>
        <v>FACULDADE METROPOLITANA DA GRANDE RECIFE</v>
      </c>
      <c r="H144">
        <v>100191</v>
      </c>
      <c r="I144" t="str">
        <f ca="1">UPPER(Tabela1[[#This Row],[Nome do Campus]])</f>
        <v>FACULDADE METROPOLITANA DA GRANDE RECIFE</v>
      </c>
      <c r="J144" t="str">
        <f ca="1">UPPER(Tabela1[[#This Row],[Município]])</f>
        <v>JABOATÃO DOS GUARARAPES</v>
      </c>
      <c r="K144" t="s">
        <v>760</v>
      </c>
      <c r="L144">
        <v>14</v>
      </c>
    </row>
    <row r="145" spans="1:12" x14ac:dyDescent="0.25">
      <c r="A145">
        <v>12017</v>
      </c>
      <c r="B145">
        <v>2</v>
      </c>
      <c r="C145" s="1">
        <v>2696435000148</v>
      </c>
      <c r="D145">
        <v>941</v>
      </c>
      <c r="E145" t="s">
        <v>310</v>
      </c>
      <c r="F145">
        <v>1423</v>
      </c>
      <c r="G145" t="str">
        <f ca="1">UPPER(Tabela1[[#This Row],[Instituição de Ensino]])</f>
        <v>FACULDADE IDEAL</v>
      </c>
      <c r="H145">
        <v>1042466</v>
      </c>
      <c r="I145" t="str">
        <f ca="1">UPPER(Tabela1[[#This Row],[Nome do Campus]])</f>
        <v>UNIDADE - FACI - TUPINAMBÁS</v>
      </c>
      <c r="J145" t="str">
        <f ca="1">UPPER(Tabela1[[#This Row],[Município]])</f>
        <v>BELÉM</v>
      </c>
      <c r="K145" t="s">
        <v>770</v>
      </c>
      <c r="L145">
        <v>43</v>
      </c>
    </row>
    <row r="146" spans="1:12" x14ac:dyDescent="0.25">
      <c r="A146">
        <v>12017</v>
      </c>
      <c r="B146">
        <v>2</v>
      </c>
      <c r="C146" s="1">
        <v>2738361000165</v>
      </c>
      <c r="D146">
        <v>1179</v>
      </c>
      <c r="E146" t="s">
        <v>401</v>
      </c>
      <c r="F146">
        <v>1775</v>
      </c>
      <c r="G146" t="str">
        <f ca="1">UPPER(Tabela1[[#This Row],[Instituição de Ensino]])</f>
        <v>CENTRO UNIVERSITÁRIO DO VALE DO IPOJUCA</v>
      </c>
      <c r="H146">
        <v>658755</v>
      </c>
      <c r="I146" t="str">
        <f ca="1">UPPER(Tabela1[[#This Row],[Nome do Campus]])</f>
        <v>UNIFAVIP</v>
      </c>
      <c r="J146" t="str">
        <f ca="1">UPPER(Tabela1[[#This Row],[Município]])</f>
        <v>CARUARU</v>
      </c>
      <c r="K146" t="s">
        <v>760</v>
      </c>
      <c r="L146">
        <v>58</v>
      </c>
    </row>
    <row r="147" spans="1:12" x14ac:dyDescent="0.25">
      <c r="A147">
        <v>12017</v>
      </c>
      <c r="B147">
        <v>2</v>
      </c>
      <c r="C147" s="1">
        <v>2741457000182</v>
      </c>
      <c r="D147">
        <v>963</v>
      </c>
      <c r="E147" t="s">
        <v>315</v>
      </c>
      <c r="F147">
        <v>3602</v>
      </c>
      <c r="G147" t="str">
        <f ca="1">UPPER(Tabela1[[#This Row],[Instituição de Ensino]])</f>
        <v>CENTRO UNIVERSITÁRIO AUTÔNOMO DO BRASIL</v>
      </c>
      <c r="H147">
        <v>659556</v>
      </c>
      <c r="I147" t="str">
        <f ca="1">UPPER(Tabela1[[#This Row],[Nome do Campus]])</f>
        <v>UNIDADE SEDE</v>
      </c>
      <c r="J147" t="str">
        <f ca="1">UPPER(Tabela1[[#This Row],[Município]])</f>
        <v>CURITIBA</v>
      </c>
      <c r="K147" t="s">
        <v>759</v>
      </c>
      <c r="L147">
        <v>34</v>
      </c>
    </row>
    <row r="148" spans="1:12" x14ac:dyDescent="0.25">
      <c r="A148">
        <v>12017</v>
      </c>
      <c r="B148">
        <v>2</v>
      </c>
      <c r="C148" s="1">
        <v>2754493000180</v>
      </c>
      <c r="D148">
        <v>977</v>
      </c>
      <c r="E148" t="s">
        <v>319</v>
      </c>
      <c r="F148">
        <v>2632</v>
      </c>
      <c r="G148" t="str">
        <f ca="1">UPPER(Tabela1[[#This Row],[Instituição de Ensino]])</f>
        <v>FACULDADES INTEGRADAS DO EXTREMO SUL DA BAHIA</v>
      </c>
      <c r="H148">
        <v>659247</v>
      </c>
      <c r="I148" t="str">
        <f ca="1">UPPER(Tabela1[[#This Row],[Nome do Campus]])</f>
        <v>UNIDADE SEDE</v>
      </c>
      <c r="J148" t="str">
        <f ca="1">UPPER(Tabela1[[#This Row],[Município]])</f>
        <v>EUNÁPOLIS</v>
      </c>
      <c r="K148" t="s">
        <v>771</v>
      </c>
      <c r="L148">
        <v>2</v>
      </c>
    </row>
    <row r="149" spans="1:12" x14ac:dyDescent="0.25">
      <c r="A149">
        <v>12017</v>
      </c>
      <c r="B149">
        <v>2</v>
      </c>
      <c r="C149" s="1">
        <v>2797469000129</v>
      </c>
      <c r="D149">
        <v>985</v>
      </c>
      <c r="E149" t="s">
        <v>323</v>
      </c>
      <c r="F149">
        <v>1487</v>
      </c>
      <c r="G149" t="str">
        <f ca="1">UPPER(Tabela1[[#This Row],[Instituição de Ensino]])</f>
        <v>FACULDADE DOM BOSCO</v>
      </c>
      <c r="H149">
        <v>689693</v>
      </c>
      <c r="I149" t="str">
        <f ca="1">UPPER(Tabela1[[#This Row],[Nome do Campus]])</f>
        <v>FACULDADE DOM BOSCO</v>
      </c>
      <c r="J149" t="str">
        <f ca="1">UPPER(Tabela1[[#This Row],[Município]])</f>
        <v>CURITIBA</v>
      </c>
      <c r="K149" t="s">
        <v>759</v>
      </c>
      <c r="L149">
        <v>1</v>
      </c>
    </row>
    <row r="150" spans="1:12" x14ac:dyDescent="0.25">
      <c r="A150">
        <v>12017</v>
      </c>
      <c r="B150">
        <v>2</v>
      </c>
      <c r="C150" s="1">
        <v>2797469000129</v>
      </c>
      <c r="D150">
        <v>985</v>
      </c>
      <c r="E150" t="s">
        <v>323</v>
      </c>
      <c r="F150">
        <v>1487</v>
      </c>
      <c r="G150" t="str">
        <f ca="1">UPPER(Tabela1[[#This Row],[Instituição de Ensino]])</f>
        <v>FACULDADE DOM BOSCO</v>
      </c>
      <c r="H150">
        <v>1004316</v>
      </c>
      <c r="I150" t="str">
        <f ca="1">UPPER(Tabela1[[#This Row],[Nome do Campus]])</f>
        <v>MARUMBY</v>
      </c>
      <c r="J150" t="str">
        <f ca="1">UPPER(Tabela1[[#This Row],[Município]])</f>
        <v>CURITIBA</v>
      </c>
      <c r="K150" t="s">
        <v>759</v>
      </c>
      <c r="L150">
        <v>2</v>
      </c>
    </row>
    <row r="151" spans="1:12" x14ac:dyDescent="0.25">
      <c r="A151">
        <v>12017</v>
      </c>
      <c r="B151">
        <v>2</v>
      </c>
      <c r="C151" s="1">
        <v>2798518000148</v>
      </c>
      <c r="D151">
        <v>930</v>
      </c>
      <c r="E151" t="s">
        <v>306</v>
      </c>
      <c r="F151">
        <v>1403</v>
      </c>
      <c r="G151" t="str">
        <f ca="1">UPPER(Tabela1[[#This Row],[Instituição de Ensino]])</f>
        <v>FACULDADE DE PIMENTA BUENO</v>
      </c>
      <c r="H151">
        <v>658453</v>
      </c>
      <c r="I151" t="str">
        <f ca="1">UPPER(Tabela1[[#This Row],[Nome do Campus]])</f>
        <v>FACULDADE DE PIMENTA BUENO</v>
      </c>
      <c r="J151" t="str">
        <f ca="1">UPPER(Tabela1[[#This Row],[Município]])</f>
        <v>PIMENTA BUENO</v>
      </c>
      <c r="K151" t="s">
        <v>776</v>
      </c>
      <c r="L151">
        <v>29</v>
      </c>
    </row>
    <row r="152" spans="1:12" x14ac:dyDescent="0.25">
      <c r="A152">
        <v>12017</v>
      </c>
      <c r="B152">
        <v>2</v>
      </c>
      <c r="C152" s="1">
        <v>2843943000101</v>
      </c>
      <c r="D152">
        <v>1085</v>
      </c>
      <c r="E152" t="s">
        <v>361</v>
      </c>
      <c r="F152">
        <v>1658</v>
      </c>
      <c r="G152" t="str">
        <f ca="1">UPPER(Tabela1[[#This Row],[Instituição de Ensino]])</f>
        <v>FACULDADE INTEGRADA DA GRANDE FORTALEZA</v>
      </c>
      <c r="H152">
        <v>696081</v>
      </c>
      <c r="I152" t="str">
        <f ca="1">UPPER(Tabela1[[#This Row],[Nome do Campus]])</f>
        <v>FORTALEZA</v>
      </c>
      <c r="J152" t="str">
        <f ca="1">UPPER(Tabela1[[#This Row],[Município]])</f>
        <v>FORTALEZA</v>
      </c>
      <c r="K152" t="s">
        <v>778</v>
      </c>
      <c r="L152">
        <v>14</v>
      </c>
    </row>
    <row r="153" spans="1:12" x14ac:dyDescent="0.25">
      <c r="A153">
        <v>12017</v>
      </c>
      <c r="B153">
        <v>2</v>
      </c>
      <c r="C153" s="1">
        <v>2846920000150</v>
      </c>
      <c r="D153">
        <v>2148</v>
      </c>
      <c r="E153" t="s">
        <v>555</v>
      </c>
      <c r="F153">
        <v>3396</v>
      </c>
      <c r="G153" t="str">
        <f ca="1">UPPER(Tabela1[[#This Row],[Instituição de Ensino]])</f>
        <v>FACULDADE LS</v>
      </c>
      <c r="H153">
        <v>659478</v>
      </c>
      <c r="I153" t="str">
        <f ca="1">UPPER(Tabela1[[#This Row],[Nome do Campus]])</f>
        <v>FACULDADE LS</v>
      </c>
      <c r="J153" t="str">
        <f ca="1">UPPER(Tabela1[[#This Row],[Município]])</f>
        <v>BRASÍLIA</v>
      </c>
      <c r="K153" t="s">
        <v>774</v>
      </c>
      <c r="L153">
        <v>3</v>
      </c>
    </row>
    <row r="154" spans="1:12" x14ac:dyDescent="0.25">
      <c r="A154">
        <v>12017</v>
      </c>
      <c r="B154">
        <v>2</v>
      </c>
      <c r="C154" s="1">
        <v>2850990000182</v>
      </c>
      <c r="D154">
        <v>979</v>
      </c>
      <c r="E154" t="s">
        <v>320</v>
      </c>
      <c r="F154">
        <v>1493</v>
      </c>
      <c r="G154" t="str">
        <f ca="1">UPPER(Tabela1[[#This Row],[Instituição de Ensino]])</f>
        <v>CENTRO UNIVERSITÁRIO ALVES FARIA</v>
      </c>
      <c r="H154">
        <v>133459</v>
      </c>
      <c r="I154" t="str">
        <f ca="1">UPPER(Tabela1[[#This Row],[Nome do Campus]])</f>
        <v>UNIDADE SEDE</v>
      </c>
      <c r="J154" t="str">
        <f ca="1">UPPER(Tabela1[[#This Row],[Município]])</f>
        <v>GOIÂNIA</v>
      </c>
      <c r="K154" t="s">
        <v>766</v>
      </c>
      <c r="L154">
        <v>6</v>
      </c>
    </row>
    <row r="155" spans="1:12" x14ac:dyDescent="0.25">
      <c r="A155">
        <v>12017</v>
      </c>
      <c r="B155">
        <v>2</v>
      </c>
      <c r="C155" s="1">
        <v>2883040000154</v>
      </c>
      <c r="D155">
        <v>1101</v>
      </c>
      <c r="E155" t="s">
        <v>369</v>
      </c>
      <c r="F155">
        <v>1676</v>
      </c>
      <c r="G155" t="str">
        <f ca="1">UPPER(Tabela1[[#This Row],[Instituição de Ensino]])</f>
        <v>FACULDADE SÃO MIGUEL</v>
      </c>
      <c r="H155">
        <v>658676</v>
      </c>
      <c r="I155" t="str">
        <f ca="1">UPPER(Tabela1[[#This Row],[Nome do Campus]])</f>
        <v>UNIDADE SEDE</v>
      </c>
      <c r="J155" t="str">
        <f ca="1">UPPER(Tabela1[[#This Row],[Município]])</f>
        <v>RECIFE</v>
      </c>
      <c r="K155" t="s">
        <v>760</v>
      </c>
      <c r="L155">
        <v>24</v>
      </c>
    </row>
    <row r="156" spans="1:12" x14ac:dyDescent="0.25">
      <c r="A156">
        <v>12017</v>
      </c>
      <c r="B156">
        <v>2</v>
      </c>
      <c r="C156" s="1">
        <v>2883040000154</v>
      </c>
      <c r="D156">
        <v>1101</v>
      </c>
      <c r="E156" t="s">
        <v>369</v>
      </c>
      <c r="F156">
        <v>1676</v>
      </c>
      <c r="G156" t="str">
        <f ca="1">UPPER(Tabela1[[#This Row],[Instituição de Ensino]])</f>
        <v>FACULDADE SÃO MIGUEL</v>
      </c>
      <c r="H156">
        <v>1070296</v>
      </c>
      <c r="I156" t="str">
        <f ca="1">UPPER(Tabela1[[#This Row],[Nome do Campus]])</f>
        <v>CAMPUS IMBIRIBEIRA</v>
      </c>
      <c r="J156" t="str">
        <f ca="1">UPPER(Tabela1[[#This Row],[Município]])</f>
        <v>RECIFE</v>
      </c>
      <c r="K156" t="s">
        <v>760</v>
      </c>
      <c r="L156">
        <v>1</v>
      </c>
    </row>
    <row r="157" spans="1:12" x14ac:dyDescent="0.25">
      <c r="A157">
        <v>12017</v>
      </c>
      <c r="B157">
        <v>2</v>
      </c>
      <c r="C157" s="1">
        <v>2883040000154</v>
      </c>
      <c r="D157">
        <v>1101</v>
      </c>
      <c r="E157" t="s">
        <v>369</v>
      </c>
      <c r="F157">
        <v>1676</v>
      </c>
      <c r="G157" t="str">
        <f ca="1">UPPER(Tabela1[[#This Row],[Instituição de Ensino]])</f>
        <v>FACULDADE SÃO MIGUEL</v>
      </c>
      <c r="H157">
        <v>1071856</v>
      </c>
      <c r="I157" t="str">
        <f ca="1">UPPER(Tabela1[[#This Row],[Nome do Campus]])</f>
        <v>CAMPUS AV. CONDE DA BOA VISTA</v>
      </c>
      <c r="J157" t="str">
        <f ca="1">UPPER(Tabela1[[#This Row],[Município]])</f>
        <v>RECIFE</v>
      </c>
      <c r="K157" t="s">
        <v>760</v>
      </c>
      <c r="L157">
        <v>1</v>
      </c>
    </row>
    <row r="158" spans="1:12" x14ac:dyDescent="0.25">
      <c r="A158">
        <v>12017</v>
      </c>
      <c r="B158">
        <v>2</v>
      </c>
      <c r="C158" s="1">
        <v>2921967000131</v>
      </c>
      <c r="D158">
        <v>16222</v>
      </c>
      <c r="E158" t="s">
        <v>754</v>
      </c>
      <c r="F158">
        <v>19337</v>
      </c>
      <c r="G158" t="str">
        <f ca="1">UPPER(Tabela1[[#This Row],[Instituição de Ensino]])</f>
        <v>FACULDADE PARA O DESENVOLVIMENTO SUSTENTÁVEL DO NORDESTE</v>
      </c>
      <c r="H158">
        <v>1068718</v>
      </c>
      <c r="I158" t="str">
        <f ca="1">UPPER(Tabela1[[#This Row],[Nome do Campus]])</f>
        <v>CAMPUS SEDE - MARACANAU</v>
      </c>
      <c r="J158" t="str">
        <f ca="1">UPPER(Tabela1[[#This Row],[Município]])</f>
        <v>MARACANAÚ</v>
      </c>
      <c r="K158" t="s">
        <v>778</v>
      </c>
      <c r="L158">
        <v>1</v>
      </c>
    </row>
    <row r="159" spans="1:12" x14ac:dyDescent="0.25">
      <c r="A159">
        <v>12017</v>
      </c>
      <c r="B159">
        <v>2</v>
      </c>
      <c r="C159" s="1">
        <v>2941990000198</v>
      </c>
      <c r="D159">
        <v>1336</v>
      </c>
      <c r="E159" t="s">
        <v>443</v>
      </c>
      <c r="F159">
        <v>4849</v>
      </c>
      <c r="G159" t="str">
        <f ca="1">UPPER(Tabela1[[#This Row],[Instituição de Ensino]])</f>
        <v>FACULDADE DE CIÊNCIAS HUMANAS, ECONÔMICAS E DA SAÚDE DE ARAGUAÍNA</v>
      </c>
      <c r="H159">
        <v>702329</v>
      </c>
      <c r="I159" t="str">
        <f ca="1">UPPER(Tabela1[[#This Row],[Nome do Campus]])</f>
        <v>CAMPUS ARAGUAÍNA</v>
      </c>
      <c r="J159" t="str">
        <f ca="1">UPPER(Tabela1[[#This Row],[Município]])</f>
        <v>ARAGUAÍNA</v>
      </c>
      <c r="K159" t="s">
        <v>775</v>
      </c>
      <c r="L159">
        <v>31</v>
      </c>
    </row>
    <row r="160" spans="1:12" x14ac:dyDescent="0.25">
      <c r="A160">
        <v>12017</v>
      </c>
      <c r="B160">
        <v>2</v>
      </c>
      <c r="C160" s="1">
        <v>2949141000180</v>
      </c>
      <c r="D160">
        <v>1158</v>
      </c>
      <c r="E160" t="s">
        <v>393</v>
      </c>
      <c r="F160">
        <v>1753</v>
      </c>
      <c r="G160" t="str">
        <f ca="1">UPPER(Tabela1[[#This Row],[Instituição de Ensino]])</f>
        <v>FACULDADE DE ENFERMAGEM NOVA ESPERANÇA</v>
      </c>
      <c r="H160">
        <v>658738</v>
      </c>
      <c r="I160" t="str">
        <f ca="1">UPPER(Tabela1[[#This Row],[Nome do Campus]])</f>
        <v>CAMPUS  - JOÃO PESSOA</v>
      </c>
      <c r="J160" t="str">
        <f ca="1">UPPER(Tabela1[[#This Row],[Município]])</f>
        <v>JOÃO PESSOA</v>
      </c>
      <c r="K160" t="s">
        <v>769</v>
      </c>
      <c r="L160">
        <v>6</v>
      </c>
    </row>
    <row r="161" spans="1:12" x14ac:dyDescent="0.25">
      <c r="A161">
        <v>12017</v>
      </c>
      <c r="B161">
        <v>2</v>
      </c>
      <c r="C161" s="1">
        <v>2949141000180</v>
      </c>
      <c r="D161">
        <v>1158</v>
      </c>
      <c r="E161" t="s">
        <v>393</v>
      </c>
      <c r="F161">
        <v>1995</v>
      </c>
      <c r="G161" t="str">
        <f ca="1">UPPER(Tabela1[[#This Row],[Instituição de Ensino]])</f>
        <v>FACULDADE DE MEDICINA NOVA ESPERANÇA</v>
      </c>
      <c r="H161">
        <v>699042</v>
      </c>
      <c r="I161" t="str">
        <f ca="1">UPPER(Tabela1[[#This Row],[Nome do Campus]])</f>
        <v>CAMPUS  - JOÃO PESSOA</v>
      </c>
      <c r="J161" t="str">
        <f ca="1">UPPER(Tabela1[[#This Row],[Município]])</f>
        <v>JOÃO PESSOA</v>
      </c>
      <c r="K161" t="s">
        <v>769</v>
      </c>
      <c r="L161">
        <v>1</v>
      </c>
    </row>
    <row r="162" spans="1:12" x14ac:dyDescent="0.25">
      <c r="A162">
        <v>12017</v>
      </c>
      <c r="B162">
        <v>2</v>
      </c>
      <c r="C162" s="1">
        <v>2949141000180</v>
      </c>
      <c r="D162">
        <v>1158</v>
      </c>
      <c r="E162" t="s">
        <v>393</v>
      </c>
      <c r="F162">
        <v>4431</v>
      </c>
      <c r="G162" t="str">
        <f ca="1">UPPER(Tabela1[[#This Row],[Instituição de Ensino]])</f>
        <v>FACULDADE DE ENFERMAGEM NOVA ESPERANÇA DE MOSSORÓ - FACENE/RN</v>
      </c>
      <c r="H162">
        <v>659844</v>
      </c>
      <c r="I162" t="str">
        <f ca="1">UPPER(Tabela1[[#This Row],[Nome do Campus]])</f>
        <v>CAMPUS  - MOSSORÓ - ALTO DE SÃO MANOEL</v>
      </c>
      <c r="J162" t="str">
        <f ca="1">UPPER(Tabela1[[#This Row],[Município]])</f>
        <v>MOSSORÓ</v>
      </c>
      <c r="K162" t="s">
        <v>779</v>
      </c>
      <c r="L162">
        <v>4</v>
      </c>
    </row>
    <row r="163" spans="1:12" x14ac:dyDescent="0.25">
      <c r="A163">
        <v>12017</v>
      </c>
      <c r="B163">
        <v>2</v>
      </c>
      <c r="C163" s="1">
        <v>2959800000160</v>
      </c>
      <c r="D163">
        <v>1029</v>
      </c>
      <c r="E163" t="s">
        <v>336</v>
      </c>
      <c r="F163">
        <v>1571</v>
      </c>
      <c r="G163" t="str">
        <f ca="1">UPPER(Tabela1[[#This Row],[Instituição de Ensino]])</f>
        <v>FACULDADE UNIME DE CIÊNCIAS SOCIAIS</v>
      </c>
      <c r="H163">
        <v>105057</v>
      </c>
      <c r="I163" t="str">
        <f ca="1">UPPER(Tabela1[[#This Row],[Nome do Campus]])</f>
        <v>UNIDADE SEDE</v>
      </c>
      <c r="J163" t="str">
        <f ca="1">UPPER(Tabela1[[#This Row],[Município]])</f>
        <v>LAURO DE FREITAS</v>
      </c>
      <c r="K163" t="s">
        <v>771</v>
      </c>
      <c r="L163">
        <v>1</v>
      </c>
    </row>
    <row r="164" spans="1:12" x14ac:dyDescent="0.25">
      <c r="A164">
        <v>12017</v>
      </c>
      <c r="B164">
        <v>2</v>
      </c>
      <c r="C164" s="1">
        <v>2959800000160</v>
      </c>
      <c r="D164">
        <v>1029</v>
      </c>
      <c r="E164" t="s">
        <v>336</v>
      </c>
      <c r="F164">
        <v>1883</v>
      </c>
      <c r="G164" t="str">
        <f ca="1">UPPER(Tabela1[[#This Row],[Instituição de Ensino]])</f>
        <v>FACULDADE DE CIÊNCIAS AGRÁRIAS E DA SAÚDE</v>
      </c>
      <c r="H164">
        <v>105059</v>
      </c>
      <c r="I164" t="str">
        <f ca="1">UPPER(Tabela1[[#This Row],[Nome do Campus]])</f>
        <v>UNIDADE SEDE</v>
      </c>
      <c r="J164" t="str">
        <f ca="1">UPPER(Tabela1[[#This Row],[Município]])</f>
        <v>LAURO DE FREITAS</v>
      </c>
      <c r="K164" t="s">
        <v>771</v>
      </c>
      <c r="L164">
        <v>1</v>
      </c>
    </row>
    <row r="165" spans="1:12" x14ac:dyDescent="0.25">
      <c r="A165">
        <v>12017</v>
      </c>
      <c r="B165">
        <v>2</v>
      </c>
      <c r="C165" s="1">
        <v>2984294000169</v>
      </c>
      <c r="D165">
        <v>973</v>
      </c>
      <c r="E165" t="s">
        <v>318</v>
      </c>
      <c r="F165">
        <v>1469</v>
      </c>
      <c r="G165" t="str">
        <f ca="1">UPPER(Tabela1[[#This Row],[Instituição de Ensino]])</f>
        <v>FACULDADE CESUSC</v>
      </c>
      <c r="H165">
        <v>658511</v>
      </c>
      <c r="I165" t="str">
        <f ca="1">UPPER(Tabela1[[#This Row],[Nome do Campus]])</f>
        <v>CAMPUS  - FLORIANÓPOLIS - SANTO ANTÔNIO DE LISBOA</v>
      </c>
      <c r="J165" t="str">
        <f ca="1">UPPER(Tabela1[[#This Row],[Município]])</f>
        <v>FLORIANÓPOLIS</v>
      </c>
      <c r="K165" t="s">
        <v>765</v>
      </c>
      <c r="L165">
        <v>3</v>
      </c>
    </row>
    <row r="166" spans="1:12" x14ac:dyDescent="0.25">
      <c r="A166">
        <v>12017</v>
      </c>
      <c r="B166">
        <v>2</v>
      </c>
      <c r="C166" s="1">
        <v>3061303000102</v>
      </c>
      <c r="D166">
        <v>15990</v>
      </c>
      <c r="E166" t="s">
        <v>742</v>
      </c>
      <c r="F166">
        <v>1292</v>
      </c>
      <c r="G166" t="str">
        <f ca="1">UPPER(Tabela1[[#This Row],[Instituição de Ensino]])</f>
        <v>CENTRO UNIVERSITÁRIO DE ADAMANTINA</v>
      </c>
      <c r="H166">
        <v>600114</v>
      </c>
      <c r="I166" t="str">
        <f ca="1">UPPER(Tabela1[[#This Row],[Nome do Campus]])</f>
        <v>FAI - CAMPUS II</v>
      </c>
      <c r="J166" t="str">
        <f ca="1">UPPER(Tabela1[[#This Row],[Município]])</f>
        <v>ADAMANTINA</v>
      </c>
      <c r="K166" t="s">
        <v>763</v>
      </c>
      <c r="L166">
        <v>8</v>
      </c>
    </row>
    <row r="167" spans="1:12" x14ac:dyDescent="0.25">
      <c r="A167">
        <v>12017</v>
      </c>
      <c r="B167">
        <v>2</v>
      </c>
      <c r="C167" s="1">
        <v>3065816000191</v>
      </c>
      <c r="D167">
        <v>1043</v>
      </c>
      <c r="E167" t="s">
        <v>343</v>
      </c>
      <c r="F167">
        <v>1591</v>
      </c>
      <c r="G167" t="str">
        <f ca="1">UPPER(Tabela1[[#This Row],[Instituição de Ensino]])</f>
        <v>FACULDADE ESTÁCIO MACAPÁ - ESTÁCIO MACAPÁ</v>
      </c>
      <c r="H167">
        <v>658606</v>
      </c>
      <c r="I167" t="str">
        <f ca="1">UPPER(Tabela1[[#This Row],[Nome do Campus]])</f>
        <v>MACAPÁ - SEAMA</v>
      </c>
      <c r="J167" t="str">
        <f ca="1">UPPER(Tabela1[[#This Row],[Município]])</f>
        <v>MACAPÁ</v>
      </c>
      <c r="K167" t="s">
        <v>782</v>
      </c>
      <c r="L167">
        <v>10</v>
      </c>
    </row>
    <row r="168" spans="1:12" x14ac:dyDescent="0.25">
      <c r="A168">
        <v>12017</v>
      </c>
      <c r="B168">
        <v>2</v>
      </c>
      <c r="C168" s="1">
        <v>3082246000148</v>
      </c>
      <c r="D168">
        <v>2426</v>
      </c>
      <c r="E168" t="s">
        <v>582</v>
      </c>
      <c r="F168">
        <v>3854</v>
      </c>
      <c r="G168" t="str">
        <f ca="1">UPPER(Tabela1[[#This Row],[Instituição de Ensino]])</f>
        <v>FACULDADE DAS ÁGUAS EMENDADAS - FAE</v>
      </c>
      <c r="H168">
        <v>659648</v>
      </c>
      <c r="I168" t="str">
        <f ca="1">UPPER(Tabela1[[#This Row],[Nome do Campus]])</f>
        <v>UNIDADE SEDE</v>
      </c>
      <c r="J168" t="str">
        <f ca="1">UPPER(Tabela1[[#This Row],[Município]])</f>
        <v>BRASÍLIA</v>
      </c>
      <c r="K168" t="s">
        <v>774</v>
      </c>
      <c r="L168">
        <v>2</v>
      </c>
    </row>
    <row r="169" spans="1:12" x14ac:dyDescent="0.25">
      <c r="A169">
        <v>12017</v>
      </c>
      <c r="B169">
        <v>2</v>
      </c>
      <c r="C169" s="1">
        <v>3082246000148</v>
      </c>
      <c r="D169">
        <v>2426</v>
      </c>
      <c r="E169" t="s">
        <v>582</v>
      </c>
      <c r="F169">
        <v>3854</v>
      </c>
      <c r="G169" t="str">
        <f ca="1">UPPER(Tabela1[[#This Row],[Instituição de Ensino]])</f>
        <v>FACULDADE DAS ÁGUAS EMENDADAS - FAE</v>
      </c>
      <c r="H169">
        <v>1065281</v>
      </c>
      <c r="I169" t="str">
        <f ca="1">UPPER(Tabela1[[#This Row],[Nome do Campus]])</f>
        <v>CAMPUS 2</v>
      </c>
      <c r="J169" t="str">
        <f ca="1">UPPER(Tabela1[[#This Row],[Município]])</f>
        <v>BRASÍLIA</v>
      </c>
      <c r="K169" t="s">
        <v>774</v>
      </c>
      <c r="L169">
        <v>1</v>
      </c>
    </row>
    <row r="170" spans="1:12" x14ac:dyDescent="0.25">
      <c r="A170">
        <v>12017</v>
      </c>
      <c r="B170">
        <v>2</v>
      </c>
      <c r="C170" s="1">
        <v>3097823000175</v>
      </c>
      <c r="D170">
        <v>987</v>
      </c>
      <c r="E170" t="s">
        <v>324</v>
      </c>
      <c r="F170">
        <v>1500</v>
      </c>
      <c r="G170" t="str">
        <f ca="1">UPPER(Tabela1[[#This Row],[Instituição de Ensino]])</f>
        <v>FACULDADE DE ENSINO SUPERIOR DE SÃO MIGUEL DO IGUAÇU</v>
      </c>
      <c r="H170">
        <v>658532</v>
      </c>
      <c r="I170" t="str">
        <f ca="1">UPPER(Tabela1[[#This Row],[Nome do Campus]])</f>
        <v>POLO NA SEDE</v>
      </c>
      <c r="J170" t="str">
        <f ca="1">UPPER(Tabela1[[#This Row],[Município]])</f>
        <v>SÃO MIGUEL DO IGUAÇU</v>
      </c>
      <c r="K170" t="s">
        <v>759</v>
      </c>
      <c r="L170">
        <v>2</v>
      </c>
    </row>
    <row r="171" spans="1:12" x14ac:dyDescent="0.25">
      <c r="A171">
        <v>12017</v>
      </c>
      <c r="B171">
        <v>2</v>
      </c>
      <c r="C171" s="1">
        <v>3113945000108</v>
      </c>
      <c r="D171">
        <v>1147</v>
      </c>
      <c r="E171" t="s">
        <v>388</v>
      </c>
      <c r="F171">
        <v>1733</v>
      </c>
      <c r="G171" t="str">
        <f ca="1">UPPER(Tabela1[[#This Row],[Instituição de Ensino]])</f>
        <v>FACULDADE DE ENSINO SUPERIOR DE MARECHAL CÂNDIDO RONDON</v>
      </c>
      <c r="H171">
        <v>658724</v>
      </c>
      <c r="I171" t="str">
        <f ca="1">UPPER(Tabela1[[#This Row],[Nome do Campus]])</f>
        <v>CAMPUS  - MARECHAL CÂNDIDO RONDON - CENTRO</v>
      </c>
      <c r="J171" t="str">
        <f ca="1">UPPER(Tabela1[[#This Row],[Município]])</f>
        <v>MARECHAL CÂNDIDO RONDON</v>
      </c>
      <c r="K171" t="s">
        <v>759</v>
      </c>
      <c r="L171">
        <v>1</v>
      </c>
    </row>
    <row r="172" spans="1:12" x14ac:dyDescent="0.25">
      <c r="A172">
        <v>12017</v>
      </c>
      <c r="B172">
        <v>2</v>
      </c>
      <c r="C172" s="1">
        <v>3125509000159</v>
      </c>
      <c r="D172">
        <v>992</v>
      </c>
      <c r="E172" t="s">
        <v>325</v>
      </c>
      <c r="F172">
        <v>1508</v>
      </c>
      <c r="G172" t="str">
        <f ca="1">UPPER(Tabela1[[#This Row],[Instituição de Ensino]])</f>
        <v>FACULDADE METROPOLITANA DE MARINGÁ</v>
      </c>
      <c r="H172">
        <v>658540</v>
      </c>
      <c r="I172" t="str">
        <f ca="1">UPPER(Tabela1[[#This Row],[Nome do Campus]])</f>
        <v>CAMPUS  - MARINGÁ - ZONA 01</v>
      </c>
      <c r="J172" t="str">
        <f ca="1">UPPER(Tabela1[[#This Row],[Município]])</f>
        <v>MARINGÁ</v>
      </c>
      <c r="K172" t="s">
        <v>759</v>
      </c>
      <c r="L172">
        <v>12</v>
      </c>
    </row>
    <row r="173" spans="1:12" x14ac:dyDescent="0.25">
      <c r="A173">
        <v>12017</v>
      </c>
      <c r="B173">
        <v>2</v>
      </c>
      <c r="C173" s="1">
        <v>3137964000174</v>
      </c>
      <c r="D173">
        <v>1000</v>
      </c>
      <c r="E173" t="s">
        <v>329</v>
      </c>
      <c r="F173">
        <v>1521</v>
      </c>
      <c r="G173" t="str">
        <f ca="1">UPPER(Tabela1[[#This Row],[Instituição de Ensino]])</f>
        <v>FACULDADE ESTÁCIO DE BELÉM - ESTÁCIO BELÉM</v>
      </c>
      <c r="H173">
        <v>1000144</v>
      </c>
      <c r="I173" t="str">
        <f ca="1">UPPER(Tabela1[[#This Row],[Nome do Campus]])</f>
        <v>BELÉM</v>
      </c>
      <c r="J173" t="str">
        <f ca="1">UPPER(Tabela1[[#This Row],[Município]])</f>
        <v>BELÉM</v>
      </c>
      <c r="K173" t="s">
        <v>770</v>
      </c>
      <c r="L173">
        <v>5</v>
      </c>
    </row>
    <row r="174" spans="1:12" x14ac:dyDescent="0.25">
      <c r="A174">
        <v>12017</v>
      </c>
      <c r="B174">
        <v>2</v>
      </c>
      <c r="C174" s="1">
        <v>3186792000129</v>
      </c>
      <c r="D174">
        <v>1042</v>
      </c>
      <c r="E174" t="s">
        <v>342</v>
      </c>
      <c r="F174">
        <v>1590</v>
      </c>
      <c r="G174" t="str">
        <f ca="1">UPPER(Tabela1[[#This Row],[Instituição de Ensino]])</f>
        <v>FACULDADE ESTÁCIO DE SÃO LUÍS</v>
      </c>
      <c r="H174">
        <v>707738</v>
      </c>
      <c r="I174" t="str">
        <f ca="1">UPPER(Tabela1[[#This Row],[Nome do Campus]])</f>
        <v>SÃO LUÍS</v>
      </c>
      <c r="J174" t="str">
        <f ca="1">UPPER(Tabela1[[#This Row],[Município]])</f>
        <v>SÃO LUÍS</v>
      </c>
      <c r="K174" t="s">
        <v>783</v>
      </c>
      <c r="L174">
        <v>13</v>
      </c>
    </row>
    <row r="175" spans="1:12" x14ac:dyDescent="0.25">
      <c r="A175">
        <v>12017</v>
      </c>
      <c r="B175">
        <v>2</v>
      </c>
      <c r="C175" s="1">
        <v>3190773000176</v>
      </c>
      <c r="D175">
        <v>1021</v>
      </c>
      <c r="E175" t="s">
        <v>333</v>
      </c>
      <c r="F175">
        <v>1552</v>
      </c>
      <c r="G175" t="str">
        <f ca="1">UPPER(Tabela1[[#This Row],[Instituição de Ensino]])</f>
        <v>FACULDADE MAURÍCIO DE NASSAU DE PARNAÍBA</v>
      </c>
      <c r="H175">
        <v>131796</v>
      </c>
      <c r="I175" t="str">
        <f ca="1">UPPER(Tabela1[[#This Row],[Nome do Campus]])</f>
        <v>FACULDADE PIAUIENSE</v>
      </c>
      <c r="J175" t="str">
        <f ca="1">UPPER(Tabela1[[#This Row],[Município]])</f>
        <v>PARNAÍBA</v>
      </c>
      <c r="K175" t="s">
        <v>780</v>
      </c>
      <c r="L175">
        <v>14</v>
      </c>
    </row>
    <row r="176" spans="1:12" x14ac:dyDescent="0.25">
      <c r="A176">
        <v>12017</v>
      </c>
      <c r="B176">
        <v>2</v>
      </c>
      <c r="C176" s="1">
        <v>3190773000176</v>
      </c>
      <c r="D176">
        <v>1021</v>
      </c>
      <c r="E176" t="s">
        <v>333</v>
      </c>
      <c r="F176">
        <v>1552</v>
      </c>
      <c r="G176" t="str">
        <f ca="1">UPPER(Tabela1[[#This Row],[Instituição de Ensino]])</f>
        <v>FACULDADE MAURÍCIO DE NASSAU DE PARNAÍBA</v>
      </c>
      <c r="H176">
        <v>707093</v>
      </c>
      <c r="I176" t="str">
        <f ca="1">UPPER(Tabela1[[#This Row],[Nome do Campus]])</f>
        <v>SEDE</v>
      </c>
      <c r="J176" t="str">
        <f ca="1">UPPER(Tabela1[[#This Row],[Município]])</f>
        <v>PARNAÍBA</v>
      </c>
      <c r="K176" t="s">
        <v>780</v>
      </c>
      <c r="L176">
        <v>19</v>
      </c>
    </row>
    <row r="177" spans="1:12" x14ac:dyDescent="0.25">
      <c r="A177">
        <v>12017</v>
      </c>
      <c r="B177">
        <v>2</v>
      </c>
      <c r="C177" s="1">
        <v>3195861000160</v>
      </c>
      <c r="D177">
        <v>873</v>
      </c>
      <c r="E177" t="s">
        <v>288</v>
      </c>
      <c r="F177">
        <v>13811</v>
      </c>
      <c r="G177" t="str">
        <f ca="1">UPPER(Tabela1[[#This Row],[Instituição de Ensino]])</f>
        <v>TREVISAN ESCOLA SUPERIOR DE NEGÓCIOS</v>
      </c>
      <c r="H177">
        <v>1043527</v>
      </c>
      <c r="I177" t="str">
        <f ca="1">UPPER(Tabela1[[#This Row],[Nome do Campus]])</f>
        <v>TREVISAN - RJ</v>
      </c>
      <c r="J177" t="str">
        <f ca="1">UPPER(Tabela1[[#This Row],[Município]])</f>
        <v>RIO DE JANEIRO</v>
      </c>
      <c r="K177" t="s">
        <v>762</v>
      </c>
      <c r="L177">
        <v>1</v>
      </c>
    </row>
    <row r="178" spans="1:12" x14ac:dyDescent="0.25">
      <c r="A178">
        <v>12017</v>
      </c>
      <c r="B178">
        <v>2</v>
      </c>
      <c r="C178" s="1">
        <v>3207910000138</v>
      </c>
      <c r="D178">
        <v>993</v>
      </c>
      <c r="E178" t="s">
        <v>326</v>
      </c>
      <c r="F178">
        <v>1513</v>
      </c>
      <c r="G178" t="str">
        <f ca="1">UPPER(Tabela1[[#This Row],[Instituição de Ensino]])</f>
        <v>INSTITUTO DE CIÊNCIAS JURÍDICAS E SOCIAIS PROFESSOR CAMILLO FILHO</v>
      </c>
      <c r="H178">
        <v>658543</v>
      </c>
      <c r="I178" t="str">
        <f ca="1">UPPER(Tabela1[[#This Row],[Nome do Campus]])</f>
        <v>PRÉDIO I - UNIDADE SEDE</v>
      </c>
      <c r="J178" t="str">
        <f ca="1">UPPER(Tabela1[[#This Row],[Município]])</f>
        <v>TERESINA</v>
      </c>
      <c r="K178" t="s">
        <v>780</v>
      </c>
      <c r="L178">
        <v>7</v>
      </c>
    </row>
    <row r="179" spans="1:12" x14ac:dyDescent="0.25">
      <c r="A179">
        <v>12017</v>
      </c>
      <c r="B179">
        <v>2</v>
      </c>
      <c r="C179" s="1">
        <v>3211847000103</v>
      </c>
      <c r="D179">
        <v>982</v>
      </c>
      <c r="E179" t="s">
        <v>322</v>
      </c>
      <c r="F179">
        <v>1490</v>
      </c>
      <c r="G179" t="str">
        <f ca="1">UPPER(Tabela1[[#This Row],[Instituição de Ensino]])</f>
        <v>FACULDADE DE JAGUARIÚNA</v>
      </c>
      <c r="H179">
        <v>3247</v>
      </c>
      <c r="I179" t="str">
        <f ca="1">UPPER(Tabela1[[#This Row],[Nome do Campus]])</f>
        <v>CAMPUS II</v>
      </c>
      <c r="J179" t="str">
        <f ca="1">UPPER(Tabela1[[#This Row],[Município]])</f>
        <v>JAGUARIÚNA</v>
      </c>
      <c r="K179" t="s">
        <v>763</v>
      </c>
      <c r="L179">
        <v>13</v>
      </c>
    </row>
    <row r="180" spans="1:12" x14ac:dyDescent="0.25">
      <c r="A180">
        <v>12017</v>
      </c>
      <c r="B180">
        <v>2</v>
      </c>
      <c r="C180" s="1">
        <v>3211847000103</v>
      </c>
      <c r="D180">
        <v>982</v>
      </c>
      <c r="E180" t="s">
        <v>322</v>
      </c>
      <c r="F180">
        <v>1490</v>
      </c>
      <c r="G180" t="str">
        <f ca="1">UPPER(Tabela1[[#This Row],[Instituição de Ensino]])</f>
        <v>FACULDADE DE JAGUARIÚNA</v>
      </c>
      <c r="H180">
        <v>658522</v>
      </c>
      <c r="I180" t="str">
        <f ca="1">UPPER(Tabela1[[#This Row],[Nome do Campus]])</f>
        <v>CAMPUS I</v>
      </c>
      <c r="J180" t="str">
        <f ca="1">UPPER(Tabela1[[#This Row],[Município]])</f>
        <v>JAGUARIÚNA</v>
      </c>
      <c r="K180" t="s">
        <v>763</v>
      </c>
      <c r="L180">
        <v>2</v>
      </c>
    </row>
    <row r="181" spans="1:12" x14ac:dyDescent="0.25">
      <c r="A181">
        <v>12017</v>
      </c>
      <c r="B181">
        <v>2</v>
      </c>
      <c r="C181" s="1">
        <v>3219494000198</v>
      </c>
      <c r="D181">
        <v>1050</v>
      </c>
      <c r="E181" t="s">
        <v>346</v>
      </c>
      <c r="F181">
        <v>1599</v>
      </c>
      <c r="G181" t="str">
        <f ca="1">UPPER(Tabela1[[#This Row],[Instituição de Ensino]])</f>
        <v>INSTITUTO DE ENSINO SUPERIOR PRESIDENTE TANCREDO DE ALMEIDA NEVES</v>
      </c>
      <c r="H181">
        <v>658611</v>
      </c>
      <c r="I181" t="str">
        <f ca="1">UPPER(Tabela1[[#This Row],[Nome do Campus]])</f>
        <v>UNIDADE SEDE (UNIDADE)</v>
      </c>
      <c r="J181" t="str">
        <f ca="1">UPPER(Tabela1[[#This Row],[Município]])</f>
        <v>SÃO JOÃO DEL REI</v>
      </c>
      <c r="K181" t="s">
        <v>764</v>
      </c>
      <c r="L181">
        <v>6</v>
      </c>
    </row>
    <row r="182" spans="1:12" x14ac:dyDescent="0.25">
      <c r="A182">
        <v>12017</v>
      </c>
      <c r="B182">
        <v>2</v>
      </c>
      <c r="C182" s="1">
        <v>3220293000100</v>
      </c>
      <c r="D182">
        <v>1742</v>
      </c>
      <c r="E182" t="s">
        <v>503</v>
      </c>
      <c r="F182">
        <v>2687</v>
      </c>
      <c r="G182" t="str">
        <f ca="1">UPPER(Tabela1[[#This Row],[Instituição de Ensino]])</f>
        <v>FACULDADE DOM ALBERTO</v>
      </c>
      <c r="H182">
        <v>659263</v>
      </c>
      <c r="I182" t="str">
        <f ca="1">UPPER(Tabela1[[#This Row],[Nome do Campus]])</f>
        <v>FACULDADE DOM ALBERTO</v>
      </c>
      <c r="J182" t="str">
        <f ca="1">UPPER(Tabela1[[#This Row],[Município]])</f>
        <v>SANTA CRUZ DO SUL</v>
      </c>
      <c r="K182" t="s">
        <v>761</v>
      </c>
      <c r="L182">
        <v>3</v>
      </c>
    </row>
    <row r="183" spans="1:12" x14ac:dyDescent="0.25">
      <c r="A183">
        <v>12017</v>
      </c>
      <c r="B183">
        <v>2</v>
      </c>
      <c r="C183" s="1">
        <v>3226149000181</v>
      </c>
      <c r="D183">
        <v>270</v>
      </c>
      <c r="E183" t="s">
        <v>106</v>
      </c>
      <c r="F183">
        <v>387</v>
      </c>
      <c r="G183" t="str">
        <f ca="1">UPPER(Tabela1[[#This Row],[Instituição de Ensino]])</f>
        <v>UNIVERSIDADE CATÓLICA DOM BOSCO</v>
      </c>
      <c r="H183">
        <v>657869</v>
      </c>
      <c r="I183" t="str">
        <f ca="1">UPPER(Tabela1[[#This Row],[Nome do Campus]])</f>
        <v>CAMPO GRANDE</v>
      </c>
      <c r="J183" t="str">
        <f ca="1">UPPER(Tabela1[[#This Row],[Município]])</f>
        <v>CAMPO GRANDE</v>
      </c>
      <c r="K183" t="s">
        <v>767</v>
      </c>
      <c r="L183">
        <v>9</v>
      </c>
    </row>
    <row r="184" spans="1:12" x14ac:dyDescent="0.25">
      <c r="A184">
        <v>12017</v>
      </c>
      <c r="B184">
        <v>2</v>
      </c>
      <c r="C184" s="1">
        <v>3226149000181</v>
      </c>
      <c r="D184">
        <v>270</v>
      </c>
      <c r="E184" t="s">
        <v>106</v>
      </c>
      <c r="F184">
        <v>1155</v>
      </c>
      <c r="G184" t="str">
        <f ca="1">UPPER(Tabela1[[#This Row],[Instituição de Ensino]])</f>
        <v>FACULDADE SALESIANA DE SANTA TERESA</v>
      </c>
      <c r="H184">
        <v>1003195</v>
      </c>
      <c r="I184" t="str">
        <f ca="1">UPPER(Tabela1[[#This Row],[Nome do Campus]])</f>
        <v>UNIDADE SEDE</v>
      </c>
      <c r="J184" t="str">
        <f ca="1">UPPER(Tabela1[[#This Row],[Município]])</f>
        <v>CORUMBÁ</v>
      </c>
      <c r="K184" t="s">
        <v>767</v>
      </c>
      <c r="L184">
        <v>1</v>
      </c>
    </row>
    <row r="185" spans="1:12" x14ac:dyDescent="0.25">
      <c r="A185">
        <v>12017</v>
      </c>
      <c r="B185">
        <v>2</v>
      </c>
      <c r="C185" s="1">
        <v>3226149000181</v>
      </c>
      <c r="D185">
        <v>270</v>
      </c>
      <c r="E185" t="s">
        <v>106</v>
      </c>
      <c r="F185">
        <v>4522</v>
      </c>
      <c r="G185" t="str">
        <f ca="1">UPPER(Tabela1[[#This Row],[Instituição de Ensino]])</f>
        <v>CENTRO UNIVERSITÁRIO CATÓLICO SALESIANO AUXILIUM</v>
      </c>
      <c r="H185">
        <v>3877</v>
      </c>
      <c r="I185" t="str">
        <f ca="1">UPPER(Tabela1[[#This Row],[Nome do Campus]])</f>
        <v>CAMPUS ARAÇATUBA</v>
      </c>
      <c r="J185" t="str">
        <f ca="1">UPPER(Tabela1[[#This Row],[Município]])</f>
        <v>ARAÇATUBA</v>
      </c>
      <c r="K185" t="s">
        <v>763</v>
      </c>
      <c r="L185">
        <v>1</v>
      </c>
    </row>
    <row r="186" spans="1:12" x14ac:dyDescent="0.25">
      <c r="A186">
        <v>12017</v>
      </c>
      <c r="B186">
        <v>2</v>
      </c>
      <c r="C186" s="1">
        <v>3238898000129</v>
      </c>
      <c r="D186">
        <v>1891</v>
      </c>
      <c r="E186" t="s">
        <v>525</v>
      </c>
      <c r="F186">
        <v>2915</v>
      </c>
      <c r="G186" t="str">
        <f ca="1">UPPER(Tabela1[[#This Row],[Instituição de Ensino]])</f>
        <v>FACULDADE CIDADE DE PATOS DE MINAS</v>
      </c>
      <c r="H186">
        <v>659347</v>
      </c>
      <c r="I186" t="str">
        <f ca="1">UPPER(Tabela1[[#This Row],[Nome do Campus]])</f>
        <v>CAMPUS  - PATOS DE MINAS - CENTRO</v>
      </c>
      <c r="J186" t="str">
        <f ca="1">UPPER(Tabela1[[#This Row],[Município]])</f>
        <v>PATOS DE MINAS</v>
      </c>
      <c r="K186" t="s">
        <v>764</v>
      </c>
      <c r="L186">
        <v>3</v>
      </c>
    </row>
    <row r="187" spans="1:12" x14ac:dyDescent="0.25">
      <c r="A187">
        <v>12017</v>
      </c>
      <c r="B187">
        <v>2</v>
      </c>
      <c r="C187" s="1">
        <v>3238898000129</v>
      </c>
      <c r="D187">
        <v>1891</v>
      </c>
      <c r="E187" t="s">
        <v>525</v>
      </c>
      <c r="F187">
        <v>2915</v>
      </c>
      <c r="G187" t="str">
        <f ca="1">UPPER(Tabela1[[#This Row],[Instituição de Ensino]])</f>
        <v>FACULDADE CIDADE DE PATOS DE MINAS</v>
      </c>
      <c r="H187">
        <v>1058207</v>
      </c>
      <c r="I187" t="str">
        <f ca="1">UPPER(Tabela1[[#This Row],[Nome do Campus]])</f>
        <v>PÓLO SEDE</v>
      </c>
      <c r="J187" t="str">
        <f ca="1">UPPER(Tabela1[[#This Row],[Município]])</f>
        <v>PATOS DE MINAS</v>
      </c>
      <c r="K187" t="s">
        <v>764</v>
      </c>
      <c r="L187">
        <v>1</v>
      </c>
    </row>
    <row r="188" spans="1:12" x14ac:dyDescent="0.25">
      <c r="A188">
        <v>12017</v>
      </c>
      <c r="B188">
        <v>2</v>
      </c>
      <c r="C188" s="1">
        <v>3239470000109</v>
      </c>
      <c r="D188">
        <v>1204</v>
      </c>
      <c r="E188" t="s">
        <v>407</v>
      </c>
      <c r="F188">
        <v>4362</v>
      </c>
      <c r="G188" t="str">
        <f ca="1">UPPER(Tabela1[[#This Row],[Instituição de Ensino]])</f>
        <v>FACULDADE PITÁGORAS DE BETIM</v>
      </c>
      <c r="H188">
        <v>659828</v>
      </c>
      <c r="I188" t="str">
        <f ca="1">UPPER(Tabela1[[#This Row],[Nome do Campus]])</f>
        <v>CAMPUS  - BETIM - BETIM</v>
      </c>
      <c r="J188" t="str">
        <f ca="1">UPPER(Tabela1[[#This Row],[Município]])</f>
        <v>BETIM</v>
      </c>
      <c r="K188" t="s">
        <v>764</v>
      </c>
      <c r="L188">
        <v>3</v>
      </c>
    </row>
    <row r="189" spans="1:12" x14ac:dyDescent="0.25">
      <c r="A189">
        <v>12017</v>
      </c>
      <c r="B189">
        <v>2</v>
      </c>
      <c r="C189" s="1">
        <v>3239470000109</v>
      </c>
      <c r="D189">
        <v>1204</v>
      </c>
      <c r="E189" t="s">
        <v>407</v>
      </c>
      <c r="F189">
        <v>4865</v>
      </c>
      <c r="G189" t="str">
        <f ca="1">UPPER(Tabela1[[#This Row],[Instituição de Ensino]])</f>
        <v>FACULDADE PITÁGORAS DE SÃO LUIZ</v>
      </c>
      <c r="H189">
        <v>1056034</v>
      </c>
      <c r="I189" t="str">
        <f ca="1">UPPER(Tabela1[[#This Row],[Nome do Campus]])</f>
        <v>UNIDADE ACADÊMICA</v>
      </c>
      <c r="J189" t="str">
        <f ca="1">UPPER(Tabela1[[#This Row],[Município]])</f>
        <v>SÃO LUÍS</v>
      </c>
      <c r="K189" t="s">
        <v>783</v>
      </c>
      <c r="L189">
        <v>1</v>
      </c>
    </row>
    <row r="190" spans="1:12" x14ac:dyDescent="0.25">
      <c r="A190">
        <v>12017</v>
      </c>
      <c r="B190">
        <v>2</v>
      </c>
      <c r="C190" s="1">
        <v>3239470000109</v>
      </c>
      <c r="D190">
        <v>1204</v>
      </c>
      <c r="E190" t="s">
        <v>407</v>
      </c>
      <c r="F190">
        <v>14429</v>
      </c>
      <c r="G190" t="str">
        <f ca="1">UPPER(Tabela1[[#This Row],[Instituição de Ensino]])</f>
        <v>FACULDADE PITÁGORAS DE MACEIÓ</v>
      </c>
      <c r="H190">
        <v>1046095</v>
      </c>
      <c r="I190" t="str">
        <f ca="1">UPPER(Tabela1[[#This Row],[Nome do Campus]])</f>
        <v>UNIDADE SEDE</v>
      </c>
      <c r="J190" t="str">
        <f ca="1">UPPER(Tabela1[[#This Row],[Município]])</f>
        <v>MACEIÓ</v>
      </c>
      <c r="K190" t="s">
        <v>773</v>
      </c>
      <c r="L190">
        <v>1</v>
      </c>
    </row>
    <row r="191" spans="1:12" x14ac:dyDescent="0.25">
      <c r="A191">
        <v>12017</v>
      </c>
      <c r="B191">
        <v>2</v>
      </c>
      <c r="C191" s="1">
        <v>3251369000165</v>
      </c>
      <c r="D191">
        <v>1216</v>
      </c>
      <c r="E191" t="s">
        <v>410</v>
      </c>
      <c r="F191">
        <v>1834</v>
      </c>
      <c r="G191" t="str">
        <f ca="1">UPPER(Tabela1[[#This Row],[Instituição de Ensino]])</f>
        <v>FACULDADE DE AGUDOS</v>
      </c>
      <c r="H191">
        <v>100073</v>
      </c>
      <c r="I191" t="str">
        <f ca="1">UPPER(Tabela1[[#This Row],[Nome do Campus]])</f>
        <v>CAMPUS  - AGUDOS</v>
      </c>
      <c r="J191" t="str">
        <f ca="1">UPPER(Tabela1[[#This Row],[Município]])</f>
        <v>AGUDOS</v>
      </c>
      <c r="K191" t="s">
        <v>763</v>
      </c>
      <c r="L191">
        <v>5</v>
      </c>
    </row>
    <row r="192" spans="1:12" x14ac:dyDescent="0.25">
      <c r="A192">
        <v>12017</v>
      </c>
      <c r="B192">
        <v>2</v>
      </c>
      <c r="C192" s="1">
        <v>3262477000133</v>
      </c>
      <c r="D192">
        <v>1163</v>
      </c>
      <c r="E192" t="s">
        <v>394</v>
      </c>
      <c r="F192">
        <v>1758</v>
      </c>
      <c r="G192" t="str">
        <f ca="1">UPPER(Tabela1[[#This Row],[Instituição de Ensino]])</f>
        <v>FACULDADE INDEPENDENTE DO NORDESTE</v>
      </c>
      <c r="H192">
        <v>658741</v>
      </c>
      <c r="I192" t="str">
        <f ca="1">UPPER(Tabela1[[#This Row],[Nome do Campus]])</f>
        <v>CAMPUS  - VITÓRIA DA CONQUISTA - CANDEIAS</v>
      </c>
      <c r="J192" t="str">
        <f ca="1">UPPER(Tabela1[[#This Row],[Município]])</f>
        <v>VITÓRIA DA CONQUISTA</v>
      </c>
      <c r="K192" t="s">
        <v>771</v>
      </c>
      <c r="L192">
        <v>24</v>
      </c>
    </row>
    <row r="193" spans="1:12" x14ac:dyDescent="0.25">
      <c r="A193">
        <v>12017</v>
      </c>
      <c r="B193">
        <v>2</v>
      </c>
      <c r="C193" s="1">
        <v>3273660000134</v>
      </c>
      <c r="D193">
        <v>1040</v>
      </c>
      <c r="E193" t="s">
        <v>341</v>
      </c>
      <c r="F193">
        <v>4256</v>
      </c>
      <c r="G193" t="str">
        <f ca="1">UPPER(Tabela1[[#This Row],[Instituição de Ensino]])</f>
        <v>FACULDADES INTEGRADAS PITÁGORAS</v>
      </c>
      <c r="H193">
        <v>133859</v>
      </c>
      <c r="I193" t="str">
        <f ca="1">UPPER(Tabela1[[#This Row],[Nome do Campus]])</f>
        <v>UNIDADE SEDE</v>
      </c>
      <c r="J193" t="str">
        <f ca="1">UPPER(Tabela1[[#This Row],[Município]])</f>
        <v>MONTES CLAROS</v>
      </c>
      <c r="K193" t="s">
        <v>764</v>
      </c>
      <c r="L193">
        <v>8</v>
      </c>
    </row>
    <row r="194" spans="1:12" x14ac:dyDescent="0.25">
      <c r="A194">
        <v>12017</v>
      </c>
      <c r="B194">
        <v>2</v>
      </c>
      <c r="C194" s="1">
        <v>3273660000134</v>
      </c>
      <c r="D194">
        <v>1040</v>
      </c>
      <c r="E194" t="s">
        <v>341</v>
      </c>
      <c r="F194">
        <v>4256</v>
      </c>
      <c r="G194" t="str">
        <f ca="1">UPPER(Tabela1[[#This Row],[Instituição de Ensino]])</f>
        <v>FACULDADES INTEGRADAS PITÁGORAS</v>
      </c>
      <c r="H194">
        <v>705229</v>
      </c>
      <c r="I194" t="str">
        <f ca="1">UPPER(Tabela1[[#This Row],[Nome do Campus]])</f>
        <v>UNIDADE SEDE</v>
      </c>
      <c r="J194" t="str">
        <f ca="1">UPPER(Tabela1[[#This Row],[Município]])</f>
        <v>MONTES CLAROS</v>
      </c>
      <c r="K194" t="s">
        <v>764</v>
      </c>
      <c r="L194">
        <v>8</v>
      </c>
    </row>
    <row r="195" spans="1:12" x14ac:dyDescent="0.25">
      <c r="A195">
        <v>12017</v>
      </c>
      <c r="B195">
        <v>2</v>
      </c>
      <c r="C195" s="1">
        <v>3291761000138</v>
      </c>
      <c r="D195">
        <v>1120</v>
      </c>
      <c r="E195" t="s">
        <v>376</v>
      </c>
      <c r="F195">
        <v>5511</v>
      </c>
      <c r="G195" t="str">
        <f ca="1">UPPER(Tabela1[[#This Row],[Instituição de Ensino]])</f>
        <v>FACULDADE CAMPO REAL</v>
      </c>
      <c r="H195">
        <v>660079</v>
      </c>
      <c r="I195" t="str">
        <f ca="1">UPPER(Tabela1[[#This Row],[Nome do Campus]])</f>
        <v>BLOCO 1</v>
      </c>
      <c r="J195" t="str">
        <f ca="1">UPPER(Tabela1[[#This Row],[Município]])</f>
        <v>GUARAPUAVA</v>
      </c>
      <c r="K195" t="s">
        <v>759</v>
      </c>
      <c r="L195">
        <v>23</v>
      </c>
    </row>
    <row r="196" spans="1:12" x14ac:dyDescent="0.25">
      <c r="A196">
        <v>12017</v>
      </c>
      <c r="B196">
        <v>2</v>
      </c>
      <c r="C196" s="1">
        <v>3294357000118</v>
      </c>
      <c r="D196">
        <v>1534</v>
      </c>
      <c r="E196" t="s">
        <v>472</v>
      </c>
      <c r="F196">
        <v>2343</v>
      </c>
      <c r="G196" t="str">
        <f ca="1">UPPER(Tabela1[[#This Row],[Instituição de Ensino]])</f>
        <v>FACULDADE DA AMAZÔNIA OCIDENTAL</v>
      </c>
      <c r="H196">
        <v>695587</v>
      </c>
      <c r="I196" t="str">
        <f ca="1">UPPER(Tabela1[[#This Row],[Nome do Campus]])</f>
        <v>CAMPUS - RIO BRANCO - JARDIM PRIMAVERA</v>
      </c>
      <c r="J196" t="str">
        <f ca="1">UPPER(Tabela1[[#This Row],[Município]])</f>
        <v>RIO BRANCO</v>
      </c>
      <c r="K196" t="s">
        <v>784</v>
      </c>
      <c r="L196">
        <v>5</v>
      </c>
    </row>
    <row r="197" spans="1:12" x14ac:dyDescent="0.25">
      <c r="A197">
        <v>12017</v>
      </c>
      <c r="B197">
        <v>2</v>
      </c>
      <c r="C197" s="1">
        <v>3296968000103</v>
      </c>
      <c r="D197">
        <v>3022</v>
      </c>
      <c r="E197" t="s">
        <v>624</v>
      </c>
      <c r="F197">
        <v>4732</v>
      </c>
      <c r="G197" t="str">
        <f ca="1">UPPER(Tabela1[[#This Row],[Instituição de Ensino]])</f>
        <v>FACULDADE DE TECNOLOGIA SENAC DF</v>
      </c>
      <c r="H197">
        <v>659913</v>
      </c>
      <c r="I197" t="str">
        <f ca="1">UPPER(Tabela1[[#This Row],[Nome do Campus]])</f>
        <v>CAMPUS - BRASÍLIA - ASA SUL</v>
      </c>
      <c r="J197" t="str">
        <f ca="1">UPPER(Tabela1[[#This Row],[Município]])</f>
        <v>BRASÍLIA</v>
      </c>
      <c r="K197" t="s">
        <v>774</v>
      </c>
      <c r="L197">
        <v>3</v>
      </c>
    </row>
    <row r="198" spans="1:12" x14ac:dyDescent="0.25">
      <c r="A198">
        <v>12017</v>
      </c>
      <c r="B198">
        <v>2</v>
      </c>
      <c r="C198" s="1">
        <v>3301628000115</v>
      </c>
      <c r="D198">
        <v>1183</v>
      </c>
      <c r="E198" t="s">
        <v>402</v>
      </c>
      <c r="F198">
        <v>1783</v>
      </c>
      <c r="G198" t="str">
        <f ca="1">UPPER(Tabela1[[#This Row],[Instituição de Ensino]])</f>
        <v>FACULDADE DE CIÊNCIAS SOCIAIS APLICADAS</v>
      </c>
      <c r="H198">
        <v>708057</v>
      </c>
      <c r="I198" t="str">
        <f ca="1">UPPER(Tabela1[[#This Row],[Nome do Campus]])</f>
        <v>CAMPUS  - XAXIM - LINHA LIMEIRA</v>
      </c>
      <c r="J198" t="str">
        <f ca="1">UPPER(Tabela1[[#This Row],[Município]])</f>
        <v>XAXIM</v>
      </c>
      <c r="K198" t="s">
        <v>765</v>
      </c>
      <c r="L198">
        <v>3</v>
      </c>
    </row>
    <row r="199" spans="1:12" x14ac:dyDescent="0.25">
      <c r="A199">
        <v>12017</v>
      </c>
      <c r="B199">
        <v>2</v>
      </c>
      <c r="C199" s="1">
        <v>3316456000153</v>
      </c>
      <c r="D199">
        <v>1086</v>
      </c>
      <c r="E199" t="s">
        <v>362</v>
      </c>
      <c r="F199">
        <v>1660</v>
      </c>
      <c r="G199" t="str">
        <f ca="1">UPPER(Tabela1[[#This Row],[Instituição de Ensino]])</f>
        <v>CENTRO UNIVERSITÁRIO ESTÁCIO DE BRASÍLIA - ESTÁCIO BRASÍLIA</v>
      </c>
      <c r="H199">
        <v>658661</v>
      </c>
      <c r="I199" t="str">
        <f ca="1">UPPER(Tabela1[[#This Row],[Nome do Campus]])</f>
        <v>TAGUATINGA</v>
      </c>
      <c r="J199" t="str">
        <f ca="1">UPPER(Tabela1[[#This Row],[Município]])</f>
        <v>BRASÍLIA</v>
      </c>
      <c r="K199" t="s">
        <v>774</v>
      </c>
      <c r="L199">
        <v>4</v>
      </c>
    </row>
    <row r="200" spans="1:12" x14ac:dyDescent="0.25">
      <c r="A200">
        <v>12017</v>
      </c>
      <c r="B200">
        <v>2</v>
      </c>
      <c r="C200" s="1">
        <v>3318018000124</v>
      </c>
      <c r="D200">
        <v>957</v>
      </c>
      <c r="E200" t="s">
        <v>314</v>
      </c>
      <c r="F200">
        <v>1841</v>
      </c>
      <c r="G200" t="str">
        <f ca="1">UPPER(Tabela1[[#This Row],[Instituição de Ensino]])</f>
        <v>CENTRO UNIVERSITÁRIO ANTÔNIO EUFRÁSIO DE TOLEDO DE PRESIDENTE PRUDENTE - TOLEDO PRUDENTE</v>
      </c>
      <c r="H200">
        <v>658805</v>
      </c>
      <c r="I200" t="str">
        <f ca="1">UPPER(Tabela1[[#This Row],[Nome do Campus]])</f>
        <v>UNIDADE SEDE</v>
      </c>
      <c r="J200" t="str">
        <f ca="1">UPPER(Tabela1[[#This Row],[Município]])</f>
        <v>PRESIDENTE PRUDENTE</v>
      </c>
      <c r="K200" t="s">
        <v>763</v>
      </c>
      <c r="L200">
        <v>16</v>
      </c>
    </row>
    <row r="201" spans="1:12" x14ac:dyDescent="0.25">
      <c r="A201">
        <v>12017</v>
      </c>
      <c r="B201">
        <v>2</v>
      </c>
      <c r="C201" s="1">
        <v>3323948000176</v>
      </c>
      <c r="D201">
        <v>2112</v>
      </c>
      <c r="E201" t="s">
        <v>547</v>
      </c>
      <c r="F201">
        <v>3339</v>
      </c>
      <c r="G201" t="str">
        <f ca="1">UPPER(Tabela1[[#This Row],[Instituição de Ensino]])</f>
        <v>FACULDADE DE GETÚLIO VARGAS</v>
      </c>
      <c r="H201">
        <v>6076</v>
      </c>
      <c r="I201" t="str">
        <f ca="1">UPPER(Tabela1[[#This Row],[Nome do Campus]])</f>
        <v>CAMPUS II</v>
      </c>
      <c r="J201" t="str">
        <f ca="1">UPPER(Tabela1[[#This Row],[Município]])</f>
        <v>GETÚLIO VARGAS</v>
      </c>
      <c r="K201" t="s">
        <v>761</v>
      </c>
      <c r="L201">
        <v>6</v>
      </c>
    </row>
    <row r="202" spans="1:12" x14ac:dyDescent="0.25">
      <c r="A202">
        <v>12017</v>
      </c>
      <c r="B202">
        <v>2</v>
      </c>
      <c r="C202" s="1">
        <v>3323948000176</v>
      </c>
      <c r="D202">
        <v>2112</v>
      </c>
      <c r="E202" t="s">
        <v>547</v>
      </c>
      <c r="F202">
        <v>3339</v>
      </c>
      <c r="G202" t="str">
        <f ca="1">UPPER(Tabela1[[#This Row],[Instituição de Ensino]])</f>
        <v>FACULDADE DE GETÚLIO VARGAS</v>
      </c>
      <c r="H202">
        <v>659460</v>
      </c>
      <c r="I202" t="str">
        <f ca="1">UPPER(Tabela1[[#This Row],[Nome do Campus]])</f>
        <v>CAMPUS  - GETÚLIO VARGAS - CHAMPAGNAT</v>
      </c>
      <c r="J202" t="str">
        <f ca="1">UPPER(Tabela1[[#This Row],[Município]])</f>
        <v>GETÚLIO VARGAS</v>
      </c>
      <c r="K202" t="s">
        <v>761</v>
      </c>
      <c r="L202">
        <v>2</v>
      </c>
    </row>
    <row r="203" spans="1:12" x14ac:dyDescent="0.25">
      <c r="A203">
        <v>12017</v>
      </c>
      <c r="B203">
        <v>2</v>
      </c>
      <c r="C203" s="1">
        <v>3327149000178</v>
      </c>
      <c r="D203">
        <v>1144</v>
      </c>
      <c r="E203" t="s">
        <v>387</v>
      </c>
      <c r="F203">
        <v>1515</v>
      </c>
      <c r="G203" t="str">
        <f ca="1">UPPER(Tabela1[[#This Row],[Instituição de Ensino]])</f>
        <v>FACULDADE DE EDUCAÇÃO DE PORTO VELHO</v>
      </c>
      <c r="H203">
        <v>658545</v>
      </c>
      <c r="I203" t="str">
        <f ca="1">UPPER(Tabela1[[#This Row],[Nome do Campus]])</f>
        <v>CAMPUS  - PORTO VELHO - 3 MARIAS</v>
      </c>
      <c r="J203" t="str">
        <f ca="1">UPPER(Tabela1[[#This Row],[Município]])</f>
        <v>PORTO VELHO</v>
      </c>
      <c r="K203" t="s">
        <v>776</v>
      </c>
      <c r="L203">
        <v>10</v>
      </c>
    </row>
    <row r="204" spans="1:12" x14ac:dyDescent="0.25">
      <c r="A204">
        <v>12017</v>
      </c>
      <c r="B204">
        <v>2</v>
      </c>
      <c r="C204" s="1">
        <v>3327149000178</v>
      </c>
      <c r="D204">
        <v>1144</v>
      </c>
      <c r="E204" t="s">
        <v>387</v>
      </c>
      <c r="F204">
        <v>1515</v>
      </c>
      <c r="G204" t="str">
        <f ca="1">UPPER(Tabela1[[#This Row],[Instituição de Ensino]])</f>
        <v>FACULDADE DE EDUCAÇÃO DE PORTO VELHO</v>
      </c>
      <c r="H204">
        <v>1048211</v>
      </c>
      <c r="I204" t="str">
        <f ca="1">UPPER(Tabela1[[#This Row],[Nome do Campus]])</f>
        <v>CAMPUS I MAMORE CASCALHEIRA</v>
      </c>
      <c r="J204" t="str">
        <f ca="1">UPPER(Tabela1[[#This Row],[Município]])</f>
        <v>PORTO VELHO</v>
      </c>
      <c r="K204" t="s">
        <v>776</v>
      </c>
      <c r="L204">
        <v>1</v>
      </c>
    </row>
    <row r="205" spans="1:12" x14ac:dyDescent="0.25">
      <c r="A205">
        <v>12017</v>
      </c>
      <c r="B205">
        <v>2</v>
      </c>
      <c r="C205" s="1">
        <v>3327149000178</v>
      </c>
      <c r="D205">
        <v>1144</v>
      </c>
      <c r="E205" t="s">
        <v>387</v>
      </c>
      <c r="F205">
        <v>1728</v>
      </c>
      <c r="G205" t="str">
        <f ca="1">UPPER(Tabela1[[#This Row],[Instituição de Ensino]])</f>
        <v>FACULDADE INTERAMERICANA DE PORTO VELHO</v>
      </c>
      <c r="H205">
        <v>658721</v>
      </c>
      <c r="I205" t="str">
        <f ca="1">UPPER(Tabela1[[#This Row],[Nome do Campus]])</f>
        <v>CAMPUS I - MAMORÉ (UNIDADE SEDE)</v>
      </c>
      <c r="J205" t="str">
        <f ca="1">UPPER(Tabela1[[#This Row],[Município]])</f>
        <v>PORTO VELHO</v>
      </c>
      <c r="K205" t="s">
        <v>776</v>
      </c>
      <c r="L205">
        <v>10</v>
      </c>
    </row>
    <row r="206" spans="1:12" x14ac:dyDescent="0.25">
      <c r="A206">
        <v>12017</v>
      </c>
      <c r="B206">
        <v>2</v>
      </c>
      <c r="C206" s="1">
        <v>3327571000123</v>
      </c>
      <c r="D206">
        <v>1052</v>
      </c>
      <c r="E206" t="s">
        <v>348</v>
      </c>
      <c r="F206">
        <v>1601</v>
      </c>
      <c r="G206" t="str">
        <f ca="1">UPPER(Tabela1[[#This Row],[Instituição de Ensino]])</f>
        <v>FACULDADE CIDADE DE COROMANDEL</v>
      </c>
      <c r="H206">
        <v>658613</v>
      </c>
      <c r="I206" t="str">
        <f ca="1">UPPER(Tabela1[[#This Row],[Nome do Campus]])</f>
        <v>CAMPUS  - COROMANDEL - BRASIL NOVO</v>
      </c>
      <c r="J206" t="str">
        <f ca="1">UPPER(Tabela1[[#This Row],[Município]])</f>
        <v>COROMANDEL</v>
      </c>
      <c r="K206" t="s">
        <v>764</v>
      </c>
      <c r="L206">
        <v>1</v>
      </c>
    </row>
    <row r="207" spans="1:12" x14ac:dyDescent="0.25">
      <c r="A207">
        <v>12017</v>
      </c>
      <c r="B207">
        <v>2</v>
      </c>
      <c r="C207" s="1">
        <v>3338261000104</v>
      </c>
      <c r="D207">
        <v>1344</v>
      </c>
      <c r="E207" t="s">
        <v>446</v>
      </c>
      <c r="F207">
        <v>2043</v>
      </c>
      <c r="G207" t="str">
        <f ca="1">UPPER(Tabela1[[#This Row],[Instituição de Ensino]])</f>
        <v>FACULDADE VALE DO SALGADO</v>
      </c>
      <c r="H207">
        <v>658956</v>
      </c>
      <c r="I207" t="str">
        <f ca="1">UPPER(Tabela1[[#This Row],[Nome do Campus]])</f>
        <v>CAMPUS  - ICÓ - CENTRO</v>
      </c>
      <c r="J207" t="str">
        <f ca="1">UPPER(Tabela1[[#This Row],[Município]])</f>
        <v>ICÓ</v>
      </c>
      <c r="K207" t="s">
        <v>778</v>
      </c>
      <c r="L207">
        <v>27</v>
      </c>
    </row>
    <row r="208" spans="1:12" x14ac:dyDescent="0.25">
      <c r="A208">
        <v>12017</v>
      </c>
      <c r="B208">
        <v>2</v>
      </c>
      <c r="C208" s="1">
        <v>3361110000177</v>
      </c>
      <c r="D208">
        <v>445</v>
      </c>
      <c r="E208" t="s">
        <v>189</v>
      </c>
      <c r="F208">
        <v>673</v>
      </c>
      <c r="G208" t="str">
        <f ca="1">UPPER(Tabela1[[#This Row],[Instituição de Ensino]])</f>
        <v>CENTRO UNIVERSITÁRIO DA GRANDE DOURADOS</v>
      </c>
      <c r="H208">
        <v>658024</v>
      </c>
      <c r="I208" t="str">
        <f ca="1">UPPER(Tabela1[[#This Row],[Nome do Campus]])</f>
        <v>DOURADOS</v>
      </c>
      <c r="J208" t="str">
        <f ca="1">UPPER(Tabela1[[#This Row],[Município]])</f>
        <v>DOURADOS</v>
      </c>
      <c r="K208" t="s">
        <v>767</v>
      </c>
      <c r="L208">
        <v>22</v>
      </c>
    </row>
    <row r="209" spans="1:12" x14ac:dyDescent="0.25">
      <c r="A209">
        <v>12017</v>
      </c>
      <c r="B209">
        <v>2</v>
      </c>
      <c r="C209" s="1">
        <v>3361110000177</v>
      </c>
      <c r="D209">
        <v>445</v>
      </c>
      <c r="E209" t="s">
        <v>189</v>
      </c>
      <c r="F209">
        <v>4429</v>
      </c>
      <c r="G209" t="str">
        <f ca="1">UPPER(Tabela1[[#This Row],[Instituição de Ensino]])</f>
        <v>FACULDADE UNIGRAN CAPITAL</v>
      </c>
      <c r="H209">
        <v>1056379</v>
      </c>
      <c r="I209" t="str">
        <f ca="1">UPPER(Tabela1[[#This Row],[Nome do Campus]])</f>
        <v>FACULDADE UNIGRAN CAPITAL</v>
      </c>
      <c r="J209" t="str">
        <f ca="1">UPPER(Tabela1[[#This Row],[Município]])</f>
        <v>CAMPO GRANDE</v>
      </c>
      <c r="K209" t="s">
        <v>767</v>
      </c>
      <c r="L209">
        <v>14</v>
      </c>
    </row>
    <row r="210" spans="1:12" x14ac:dyDescent="0.25">
      <c r="A210">
        <v>12017</v>
      </c>
      <c r="B210">
        <v>2</v>
      </c>
      <c r="C210" s="1">
        <v>3363565000121</v>
      </c>
      <c r="D210">
        <v>1025</v>
      </c>
      <c r="E210" t="s">
        <v>335</v>
      </c>
      <c r="F210">
        <v>1561</v>
      </c>
      <c r="G210" t="str">
        <f ca="1">UPPER(Tabela1[[#This Row],[Instituição de Ensino]])</f>
        <v>FACULDADE ESAMC SOROCABA</v>
      </c>
      <c r="H210">
        <v>658580</v>
      </c>
      <c r="I210" t="str">
        <f ca="1">UPPER(Tabela1[[#This Row],[Nome do Campus]])</f>
        <v>CAMPUS - SOROCABA - CENTRO</v>
      </c>
      <c r="J210" t="str">
        <f ca="1">UPPER(Tabela1[[#This Row],[Município]])</f>
        <v>SOROCABA</v>
      </c>
      <c r="K210" t="s">
        <v>763</v>
      </c>
      <c r="L210">
        <v>1</v>
      </c>
    </row>
    <row r="211" spans="1:12" x14ac:dyDescent="0.25">
      <c r="A211">
        <v>12017</v>
      </c>
      <c r="B211">
        <v>2</v>
      </c>
      <c r="C211" s="1">
        <v>3365403000122</v>
      </c>
      <c r="D211">
        <v>1390</v>
      </c>
      <c r="E211" t="s">
        <v>452</v>
      </c>
      <c r="F211">
        <v>2111</v>
      </c>
      <c r="G211" t="str">
        <f ca="1">UPPER(Tabela1[[#This Row],[Instituição de Ensino]])</f>
        <v>INSTITUTO SUPERIOR DE TEOLOGIA APLICADA</v>
      </c>
      <c r="H211">
        <v>658982</v>
      </c>
      <c r="I211" t="str">
        <f ca="1">UPPER(Tabela1[[#This Row],[Nome do Campus]])</f>
        <v>SEDE</v>
      </c>
      <c r="J211" t="str">
        <f ca="1">UPPER(Tabela1[[#This Row],[Município]])</f>
        <v>SOBRAL</v>
      </c>
      <c r="K211" t="s">
        <v>778</v>
      </c>
      <c r="L211">
        <v>70</v>
      </c>
    </row>
    <row r="212" spans="1:12" x14ac:dyDescent="0.25">
      <c r="A212">
        <v>12017</v>
      </c>
      <c r="B212">
        <v>2</v>
      </c>
      <c r="C212" s="1">
        <v>3366031000159</v>
      </c>
      <c r="D212">
        <v>2627</v>
      </c>
      <c r="E212" t="s">
        <v>606</v>
      </c>
      <c r="F212">
        <v>4534</v>
      </c>
      <c r="G212" t="str">
        <f ca="1">UPPER(Tabela1[[#This Row],[Instituição de Ensino]])</f>
        <v>FACULDADE HERRERO</v>
      </c>
      <c r="H212">
        <v>659866</v>
      </c>
      <c r="I212" t="str">
        <f ca="1">UPPER(Tabela1[[#This Row],[Nome do Campus]])</f>
        <v>CAMPUS  - CURITIBA - PORTÃO</v>
      </c>
      <c r="J212" t="str">
        <f ca="1">UPPER(Tabela1[[#This Row],[Município]])</f>
        <v>CURITIBA</v>
      </c>
      <c r="K212" t="s">
        <v>759</v>
      </c>
      <c r="L212">
        <v>8</v>
      </c>
    </row>
    <row r="213" spans="1:12" x14ac:dyDescent="0.25">
      <c r="A213">
        <v>12017</v>
      </c>
      <c r="B213">
        <v>2</v>
      </c>
      <c r="C213" s="1">
        <v>3371400000100</v>
      </c>
      <c r="D213">
        <v>1108</v>
      </c>
      <c r="E213" t="s">
        <v>371</v>
      </c>
      <c r="F213">
        <v>1683</v>
      </c>
      <c r="G213" t="str">
        <f ca="1">UPPER(Tabela1[[#This Row],[Instituição de Ensino]])</f>
        <v>FACULDADE MAURÍCIO DE NASSAU DE TERESINA</v>
      </c>
      <c r="H213">
        <v>658683</v>
      </c>
      <c r="I213" t="str">
        <f ca="1">UPPER(Tabela1[[#This Row],[Nome do Campus]])</f>
        <v>CAMPUS  - TERESINA - JOQUEI CLUBE</v>
      </c>
      <c r="J213" t="str">
        <f ca="1">UPPER(Tabela1[[#This Row],[Município]])</f>
        <v>TERESINA</v>
      </c>
      <c r="K213" t="s">
        <v>780</v>
      </c>
      <c r="L213">
        <v>1</v>
      </c>
    </row>
    <row r="214" spans="1:12" x14ac:dyDescent="0.25">
      <c r="A214">
        <v>12017</v>
      </c>
      <c r="B214">
        <v>2</v>
      </c>
      <c r="C214" s="1">
        <v>3372571000145</v>
      </c>
      <c r="D214">
        <v>1137</v>
      </c>
      <c r="E214" t="s">
        <v>385</v>
      </c>
      <c r="F214">
        <v>1721</v>
      </c>
      <c r="G214" t="str">
        <f ca="1">UPPER(Tabela1[[#This Row],[Instituição de Ensino]])</f>
        <v>FACULDADE DE VIÇOSA</v>
      </c>
      <c r="H214">
        <v>1050737</v>
      </c>
      <c r="I214" t="str">
        <f ca="1">UPPER(Tabela1[[#This Row],[Nome do Campus]])</f>
        <v>GOMES BARBOSA</v>
      </c>
      <c r="J214" t="str">
        <f ca="1">UPPER(Tabela1[[#This Row],[Município]])</f>
        <v>VIÇOSA</v>
      </c>
      <c r="K214" t="s">
        <v>764</v>
      </c>
      <c r="L214">
        <v>2</v>
      </c>
    </row>
    <row r="215" spans="1:12" x14ac:dyDescent="0.25">
      <c r="A215">
        <v>12017</v>
      </c>
      <c r="B215">
        <v>2</v>
      </c>
      <c r="C215" s="1">
        <v>3373369000138</v>
      </c>
      <c r="D215">
        <v>1237</v>
      </c>
      <c r="E215" t="s">
        <v>414</v>
      </c>
      <c r="F215">
        <v>1881</v>
      </c>
      <c r="G215" t="str">
        <f ca="1">UPPER(Tabela1[[#This Row],[Instituição de Ensino]])</f>
        <v>FACULDADE DA ESCADA</v>
      </c>
      <c r="H215">
        <v>658841</v>
      </c>
      <c r="I215" t="str">
        <f ca="1">UPPER(Tabela1[[#This Row],[Nome do Campus]])</f>
        <v>UNIDADE SEDE</v>
      </c>
      <c r="J215" t="str">
        <f ca="1">UPPER(Tabela1[[#This Row],[Município]])</f>
        <v>ESCADA</v>
      </c>
      <c r="K215" t="s">
        <v>760</v>
      </c>
      <c r="L215">
        <v>7</v>
      </c>
    </row>
    <row r="216" spans="1:12" x14ac:dyDescent="0.25">
      <c r="A216">
        <v>12017</v>
      </c>
      <c r="B216">
        <v>2</v>
      </c>
      <c r="C216" s="1">
        <v>3386832000186</v>
      </c>
      <c r="D216">
        <v>1084</v>
      </c>
      <c r="E216" t="s">
        <v>360</v>
      </c>
      <c r="F216">
        <v>1657</v>
      </c>
      <c r="G216" t="str">
        <f ca="1">UPPER(Tabela1[[#This Row],[Instituição de Ensino]])</f>
        <v>FACULDADE EDUCACIONAL DE DOIS VIZINHOS</v>
      </c>
      <c r="H216">
        <v>658658</v>
      </c>
      <c r="I216" t="str">
        <f ca="1">UPPER(Tabela1[[#This Row],[Nome do Campus]])</f>
        <v>FACULDADE EDUCACIONAL DE DOIS VIZINHOS</v>
      </c>
      <c r="J216" t="str">
        <f ca="1">UPPER(Tabela1[[#This Row],[Município]])</f>
        <v>DOIS VIZINHOS</v>
      </c>
      <c r="K216" t="s">
        <v>759</v>
      </c>
      <c r="L216">
        <v>10</v>
      </c>
    </row>
    <row r="217" spans="1:12" x14ac:dyDescent="0.25">
      <c r="A217">
        <v>12017</v>
      </c>
      <c r="B217">
        <v>2</v>
      </c>
      <c r="C217" s="1">
        <v>3386832000186</v>
      </c>
      <c r="D217">
        <v>1084</v>
      </c>
      <c r="E217" t="s">
        <v>360</v>
      </c>
      <c r="F217">
        <v>12847</v>
      </c>
      <c r="G217" t="str">
        <f ca="1">UPPER(Tabela1[[#This Row],[Instituição de Ensino]])</f>
        <v>FACULDADE EDUCACIONAL DE FRANCISCO BELTRÃO</v>
      </c>
      <c r="H217">
        <v>139763</v>
      </c>
      <c r="I217" t="str">
        <f ca="1">UPPER(Tabela1[[#This Row],[Nome do Campus]])</f>
        <v>UNIDADE SEDE</v>
      </c>
      <c r="J217" t="str">
        <f ca="1">UPPER(Tabela1[[#This Row],[Município]])</f>
        <v>FRANCISCO BELTRÃO</v>
      </c>
      <c r="K217" t="s">
        <v>759</v>
      </c>
      <c r="L217">
        <v>3</v>
      </c>
    </row>
    <row r="218" spans="1:12" x14ac:dyDescent="0.25">
      <c r="A218">
        <v>12017</v>
      </c>
      <c r="B218">
        <v>2</v>
      </c>
      <c r="C218" s="1">
        <v>3387092000100</v>
      </c>
      <c r="D218">
        <v>1049</v>
      </c>
      <c r="E218" t="s">
        <v>345</v>
      </c>
      <c r="F218">
        <v>1598</v>
      </c>
      <c r="G218" t="str">
        <f ca="1">UPPER(Tabela1[[#This Row],[Instituição de Ensino]])</f>
        <v>FACULDADE POLITÉCNICA DE UBERLÂNDIA</v>
      </c>
      <c r="H218">
        <v>658610</v>
      </c>
      <c r="I218" t="str">
        <f ca="1">UPPER(Tabela1[[#This Row],[Nome do Campus]])</f>
        <v>UNIDADE SEDE</v>
      </c>
      <c r="J218" t="str">
        <f ca="1">UPPER(Tabela1[[#This Row],[Município]])</f>
        <v>UBERLÂNDIA</v>
      </c>
      <c r="K218" t="s">
        <v>764</v>
      </c>
      <c r="L218">
        <v>3</v>
      </c>
    </row>
    <row r="219" spans="1:12" x14ac:dyDescent="0.25">
      <c r="A219">
        <v>12017</v>
      </c>
      <c r="B219">
        <v>2</v>
      </c>
      <c r="C219" s="1">
        <v>3387092000100</v>
      </c>
      <c r="D219">
        <v>1049</v>
      </c>
      <c r="E219" t="s">
        <v>345</v>
      </c>
      <c r="F219">
        <v>1598</v>
      </c>
      <c r="G219" t="str">
        <f ca="1">UPPER(Tabela1[[#This Row],[Instituição de Ensino]])</f>
        <v>FACULDADE POLITÉCNICA DE UBERLÂNDIA</v>
      </c>
      <c r="H219">
        <v>1059820</v>
      </c>
      <c r="I219" t="str">
        <f ca="1">UPPER(Tabela1[[#This Row],[Nome do Campus]])</f>
        <v>UNIDADE II-CAMPUS MARTINS</v>
      </c>
      <c r="J219" t="str">
        <f ca="1">UPPER(Tabela1[[#This Row],[Município]])</f>
        <v>UBERLÂNDIA</v>
      </c>
      <c r="K219" t="s">
        <v>764</v>
      </c>
      <c r="L219">
        <v>5</v>
      </c>
    </row>
    <row r="220" spans="1:12" x14ac:dyDescent="0.25">
      <c r="A220">
        <v>12017</v>
      </c>
      <c r="B220">
        <v>2</v>
      </c>
      <c r="C220" s="1">
        <v>3387092000100</v>
      </c>
      <c r="D220">
        <v>1049</v>
      </c>
      <c r="E220" t="s">
        <v>345</v>
      </c>
      <c r="F220">
        <v>18474</v>
      </c>
      <c r="G220" t="str">
        <f ca="1">UPPER(Tabela1[[#This Row],[Instituição de Ensino]])</f>
        <v>FACULDADE POLITÉCNICA DE GOIÁS</v>
      </c>
      <c r="H220">
        <v>1065360</v>
      </c>
      <c r="I220" t="str">
        <f ca="1">UPPER(Tabela1[[#This Row],[Nome do Campus]])</f>
        <v>CAMPUS FPG - CATALÃO</v>
      </c>
      <c r="J220" t="str">
        <f ca="1">UPPER(Tabela1[[#This Row],[Município]])</f>
        <v>CATALÃO</v>
      </c>
      <c r="K220" t="s">
        <v>766</v>
      </c>
      <c r="L220">
        <v>24</v>
      </c>
    </row>
    <row r="221" spans="1:12" x14ac:dyDescent="0.25">
      <c r="A221">
        <v>12017</v>
      </c>
      <c r="B221">
        <v>2</v>
      </c>
      <c r="C221" s="1">
        <v>3391726000190</v>
      </c>
      <c r="D221">
        <v>1119</v>
      </c>
      <c r="E221" t="s">
        <v>375</v>
      </c>
      <c r="F221">
        <v>1697</v>
      </c>
      <c r="G221" t="str">
        <f ca="1">UPPER(Tabela1[[#This Row],[Instituição de Ensino]])</f>
        <v>FACULDADE ESCRITOR OSMAN DA COSTA LINS</v>
      </c>
      <c r="H221">
        <v>658694</v>
      </c>
      <c r="I221" t="str">
        <f ca="1">UPPER(Tabela1[[#This Row],[Nome do Campus]])</f>
        <v>UNIDADE SEDE</v>
      </c>
      <c r="J221" t="str">
        <f ca="1">UPPER(Tabela1[[#This Row],[Município]])</f>
        <v>VITÓRIA DE SANTO ANTÃO</v>
      </c>
      <c r="K221" t="s">
        <v>760</v>
      </c>
      <c r="L221">
        <v>8</v>
      </c>
    </row>
    <row r="222" spans="1:12" x14ac:dyDescent="0.25">
      <c r="A222">
        <v>12017</v>
      </c>
      <c r="B222">
        <v>2</v>
      </c>
      <c r="C222" s="1">
        <v>3401083000119</v>
      </c>
      <c r="D222">
        <v>1667</v>
      </c>
      <c r="E222" t="s">
        <v>491</v>
      </c>
      <c r="F222">
        <v>2560</v>
      </c>
      <c r="G222" t="str">
        <f ca="1">UPPER(Tabela1[[#This Row],[Instituição de Ensino]])</f>
        <v>FACULDADE DE ENSINO SUPERIOR DA CIDADE DE FEIRA DE SANTANA</v>
      </c>
      <c r="H222">
        <v>659207</v>
      </c>
      <c r="I222" t="str">
        <f ca="1">UPPER(Tabela1[[#This Row],[Nome do Campus]])</f>
        <v>UNIDADE SEDE</v>
      </c>
      <c r="J222" t="str">
        <f ca="1">UPPER(Tabela1[[#This Row],[Município]])</f>
        <v>FEIRA DE SANTANA</v>
      </c>
      <c r="K222" t="s">
        <v>771</v>
      </c>
      <c r="L222">
        <v>40</v>
      </c>
    </row>
    <row r="223" spans="1:12" x14ac:dyDescent="0.25">
      <c r="A223">
        <v>12017</v>
      </c>
      <c r="B223">
        <v>2</v>
      </c>
      <c r="C223" s="1">
        <v>3401083000119</v>
      </c>
      <c r="D223">
        <v>1667</v>
      </c>
      <c r="E223" t="s">
        <v>491</v>
      </c>
      <c r="F223">
        <v>2560</v>
      </c>
      <c r="G223" t="str">
        <f ca="1">UPPER(Tabela1[[#This Row],[Instituição de Ensino]])</f>
        <v>FACULDADE DE ENSINO SUPERIOR DA CIDADE DE FEIRA DE SANTANA</v>
      </c>
      <c r="H223">
        <v>1058601</v>
      </c>
      <c r="I223" t="str">
        <f ca="1">UPPER(Tabela1[[#This Row],[Nome do Campus]])</f>
        <v>UNIDADE UNEF - LUIS EDUARDO MAGALHÃES</v>
      </c>
      <c r="J223" t="str">
        <f ca="1">UPPER(Tabela1[[#This Row],[Município]])</f>
        <v>FEIRA DE SANTANA</v>
      </c>
      <c r="K223" t="s">
        <v>771</v>
      </c>
      <c r="L223">
        <v>85</v>
      </c>
    </row>
    <row r="224" spans="1:12" x14ac:dyDescent="0.25">
      <c r="A224">
        <v>12017</v>
      </c>
      <c r="B224">
        <v>2</v>
      </c>
      <c r="C224" s="1">
        <v>3414062000138</v>
      </c>
      <c r="D224">
        <v>1058</v>
      </c>
      <c r="E224" t="s">
        <v>351</v>
      </c>
      <c r="F224">
        <v>1611</v>
      </c>
      <c r="G224" t="str">
        <f ca="1">UPPER(Tabela1[[#This Row],[Instituição de Ensino]])</f>
        <v>FACULDADE EDUCACIONAL DE ARAPOTI</v>
      </c>
      <c r="H224">
        <v>658619</v>
      </c>
      <c r="I224" t="str">
        <f ca="1">UPPER(Tabela1[[#This Row],[Nome do Campus]])</f>
        <v>UNIDADE SEDE</v>
      </c>
      <c r="J224" t="str">
        <f ca="1">UPPER(Tabela1[[#This Row],[Município]])</f>
        <v>ARAPOTI</v>
      </c>
      <c r="K224" t="s">
        <v>759</v>
      </c>
      <c r="L224">
        <v>1</v>
      </c>
    </row>
    <row r="225" spans="1:12" x14ac:dyDescent="0.25">
      <c r="A225">
        <v>12017</v>
      </c>
      <c r="B225">
        <v>2</v>
      </c>
      <c r="C225" s="1">
        <v>3418437000138</v>
      </c>
      <c r="D225">
        <v>1136</v>
      </c>
      <c r="E225" t="s">
        <v>384</v>
      </c>
      <c r="F225">
        <v>1720</v>
      </c>
      <c r="G225" t="str">
        <f ca="1">UPPER(Tabela1[[#This Row],[Instituição de Ensino]])</f>
        <v>FACULDADE MINAS GERAIS</v>
      </c>
      <c r="H225">
        <v>658713</v>
      </c>
      <c r="I225" t="str">
        <f ca="1">UPPER(Tabela1[[#This Row],[Nome do Campus]])</f>
        <v>CAMPUS  - BELO HORIZONTE - PRADO</v>
      </c>
      <c r="J225" t="str">
        <f ca="1">UPPER(Tabela1[[#This Row],[Município]])</f>
        <v>BELO HORIZONTE</v>
      </c>
      <c r="K225" t="s">
        <v>764</v>
      </c>
      <c r="L225">
        <v>1</v>
      </c>
    </row>
    <row r="226" spans="1:12" x14ac:dyDescent="0.25">
      <c r="A226">
        <v>12017</v>
      </c>
      <c r="B226">
        <v>2</v>
      </c>
      <c r="C226" s="1">
        <v>3420225000195</v>
      </c>
      <c r="D226">
        <v>998</v>
      </c>
      <c r="E226" t="s">
        <v>328</v>
      </c>
      <c r="F226">
        <v>1519</v>
      </c>
      <c r="G226" t="str">
        <f ca="1">UPPER(Tabela1[[#This Row],[Instituição de Ensino]])</f>
        <v>FACULDADE DE PATO BRANCO</v>
      </c>
      <c r="H226">
        <v>658548</v>
      </c>
      <c r="I226" t="str">
        <f ca="1">UPPER(Tabela1[[#This Row],[Nome do Campus]])</f>
        <v>UNIDADE SEDE</v>
      </c>
      <c r="J226" t="str">
        <f ca="1">UPPER(Tabela1[[#This Row],[Município]])</f>
        <v>PATO BRANCO</v>
      </c>
      <c r="K226" t="s">
        <v>759</v>
      </c>
      <c r="L226">
        <v>15</v>
      </c>
    </row>
    <row r="227" spans="1:12" x14ac:dyDescent="0.25">
      <c r="A227">
        <v>12017</v>
      </c>
      <c r="B227">
        <v>2</v>
      </c>
      <c r="C227" s="1">
        <v>3422707000184</v>
      </c>
      <c r="D227">
        <v>2200</v>
      </c>
      <c r="E227" t="s">
        <v>559</v>
      </c>
      <c r="F227">
        <v>3804</v>
      </c>
      <c r="G227" t="str">
        <f ca="1">UPPER(Tabela1[[#This Row],[Instituição de Ensino]])</f>
        <v>FACULDADE SENAC PORTO ALEGRE - FSPOA</v>
      </c>
      <c r="H227">
        <v>659633</v>
      </c>
      <c r="I227" t="str">
        <f ca="1">UPPER(Tabela1[[#This Row],[Nome do Campus]])</f>
        <v>FACULDADE SENAC PORTO ALEGRE</v>
      </c>
      <c r="J227" t="str">
        <f ca="1">UPPER(Tabela1[[#This Row],[Município]])</f>
        <v>PORTO ALEGRE</v>
      </c>
      <c r="K227" t="s">
        <v>761</v>
      </c>
      <c r="L227">
        <v>4</v>
      </c>
    </row>
    <row r="228" spans="1:12" x14ac:dyDescent="0.25">
      <c r="A228">
        <v>12017</v>
      </c>
      <c r="B228">
        <v>2</v>
      </c>
      <c r="C228" s="1">
        <v>3422707000184</v>
      </c>
      <c r="D228">
        <v>2200</v>
      </c>
      <c r="E228" t="s">
        <v>559</v>
      </c>
      <c r="F228">
        <v>4006</v>
      </c>
      <c r="G228" t="str">
        <f ca="1">UPPER(Tabela1[[#This Row],[Instituição de Ensino]])</f>
        <v>FACULDADE DE TECNOLOGIA SENAC PELOTAS</v>
      </c>
      <c r="H228">
        <v>659709</v>
      </c>
      <c r="I228" t="str">
        <f ca="1">UPPER(Tabela1[[#This Row],[Nome do Campus]])</f>
        <v>CAMPUS  - PELOTAS - CENTRO</v>
      </c>
      <c r="J228" t="str">
        <f ca="1">UPPER(Tabela1[[#This Row],[Município]])</f>
        <v>PELOTAS</v>
      </c>
      <c r="K228" t="s">
        <v>761</v>
      </c>
      <c r="L228">
        <v>5</v>
      </c>
    </row>
    <row r="229" spans="1:12" x14ac:dyDescent="0.25">
      <c r="A229">
        <v>12017</v>
      </c>
      <c r="B229">
        <v>2</v>
      </c>
      <c r="C229" s="1">
        <v>3431159000159</v>
      </c>
      <c r="D229">
        <v>2602</v>
      </c>
      <c r="E229" t="s">
        <v>602</v>
      </c>
      <c r="F229">
        <v>2548</v>
      </c>
      <c r="G229" t="str">
        <f ca="1">UPPER(Tabela1[[#This Row],[Instituição de Ensino]])</f>
        <v>FACULDADE DE TEOLOGIA, FILOSOFIA E CIÊNCIAS HUMANAS GAMALIEL</v>
      </c>
      <c r="H229">
        <v>659199</v>
      </c>
      <c r="I229" t="str">
        <f ca="1">UPPER(Tabela1[[#This Row],[Nome do Campus]])</f>
        <v>UNIDADE SEDE</v>
      </c>
      <c r="J229" t="str">
        <f ca="1">UPPER(Tabela1[[#This Row],[Município]])</f>
        <v>TUCURUÍ</v>
      </c>
      <c r="K229" t="s">
        <v>770</v>
      </c>
      <c r="L229">
        <v>27</v>
      </c>
    </row>
    <row r="230" spans="1:12" x14ac:dyDescent="0.25">
      <c r="A230">
        <v>12017</v>
      </c>
      <c r="B230">
        <v>2</v>
      </c>
      <c r="C230" s="1">
        <v>3446931000106</v>
      </c>
      <c r="D230">
        <v>2126</v>
      </c>
      <c r="E230" t="s">
        <v>549</v>
      </c>
      <c r="F230">
        <v>3367</v>
      </c>
      <c r="G230" t="str">
        <f ca="1">UPPER(Tabela1[[#This Row],[Instituição de Ensino]])</f>
        <v>INSTITUTO SUPERIOR DE EDUCAÇÃO DE OLIVEIRA</v>
      </c>
      <c r="H230">
        <v>659466</v>
      </c>
      <c r="I230" t="str">
        <f ca="1">UPPER(Tabela1[[#This Row],[Nome do Campus]])</f>
        <v>CAMPUS  - OLIVEIRA - CENTRO</v>
      </c>
      <c r="J230" t="str">
        <f ca="1">UPPER(Tabela1[[#This Row],[Município]])</f>
        <v>OLIVEIRA</v>
      </c>
      <c r="K230" t="s">
        <v>764</v>
      </c>
      <c r="L230">
        <v>1</v>
      </c>
    </row>
    <row r="231" spans="1:12" x14ac:dyDescent="0.25">
      <c r="A231">
        <v>12017</v>
      </c>
      <c r="B231">
        <v>2</v>
      </c>
      <c r="C231" s="1">
        <v>3446931000106</v>
      </c>
      <c r="D231">
        <v>2126</v>
      </c>
      <c r="E231" t="s">
        <v>549</v>
      </c>
      <c r="F231">
        <v>3954</v>
      </c>
      <c r="G231" t="str">
        <f ca="1">UPPER(Tabela1[[#This Row],[Instituição de Ensino]])</f>
        <v>FACULDADE DE CIÊNCIAS JURÍDICAS E GERENCIAIS DE OLIVEIRA</v>
      </c>
      <c r="H231">
        <v>697203</v>
      </c>
      <c r="I231" t="str">
        <f ca="1">UPPER(Tabela1[[#This Row],[Nome do Campus]])</f>
        <v>UNIDADE SEDE</v>
      </c>
      <c r="J231" t="str">
        <f ca="1">UPPER(Tabela1[[#This Row],[Município]])</f>
        <v>OLIVEIRA</v>
      </c>
      <c r="K231" t="s">
        <v>764</v>
      </c>
      <c r="L231">
        <v>8</v>
      </c>
    </row>
    <row r="232" spans="1:12" x14ac:dyDescent="0.25">
      <c r="A232">
        <v>12017</v>
      </c>
      <c r="B232">
        <v>2</v>
      </c>
      <c r="C232" s="1">
        <v>3447242000116</v>
      </c>
      <c r="D232">
        <v>1756</v>
      </c>
      <c r="E232" t="s">
        <v>504</v>
      </c>
      <c r="F232">
        <v>2703</v>
      </c>
      <c r="G232" t="str">
        <f ca="1">UPPER(Tabela1[[#This Row],[Instituição de Ensino]])</f>
        <v>FACULDADE SENAC MINAS</v>
      </c>
      <c r="H232">
        <v>701959</v>
      </c>
      <c r="I232" t="str">
        <f ca="1">UPPER(Tabela1[[#This Row],[Nome do Campus]])</f>
        <v>CAMPUS  - CONTAGEM - JARDIM ELDORADO</v>
      </c>
      <c r="J232" t="str">
        <f ca="1">UPPER(Tabela1[[#This Row],[Município]])</f>
        <v>CONTAGEM</v>
      </c>
      <c r="K232" t="s">
        <v>764</v>
      </c>
      <c r="L232">
        <v>2</v>
      </c>
    </row>
    <row r="233" spans="1:12" x14ac:dyDescent="0.25">
      <c r="A233">
        <v>12017</v>
      </c>
      <c r="B233">
        <v>2</v>
      </c>
      <c r="C233" s="1">
        <v>3447242000116</v>
      </c>
      <c r="D233">
        <v>1756</v>
      </c>
      <c r="E233" t="s">
        <v>504</v>
      </c>
      <c r="F233">
        <v>12772</v>
      </c>
      <c r="G233" t="str">
        <f ca="1">UPPER(Tabela1[[#This Row],[Instituição de Ensino]])</f>
        <v>FACULDADE DE TECNOLOGIA SENAC MINAS - UNIDADE BELO HORIZONTE</v>
      </c>
      <c r="H233">
        <v>1039610</v>
      </c>
      <c r="I233" t="str">
        <f ca="1">UPPER(Tabela1[[#This Row],[Nome do Campus]])</f>
        <v>FACULDADE SENAC MINAS - UNIDADE BELO HORIZONTE</v>
      </c>
      <c r="J233" t="str">
        <f ca="1">UPPER(Tabela1[[#This Row],[Município]])</f>
        <v>BELO HORIZONTE</v>
      </c>
      <c r="K233" t="s">
        <v>764</v>
      </c>
      <c r="L233">
        <v>2</v>
      </c>
    </row>
    <row r="234" spans="1:12" x14ac:dyDescent="0.25">
      <c r="A234">
        <v>12017</v>
      </c>
      <c r="B234">
        <v>2</v>
      </c>
      <c r="C234" s="1">
        <v>3461131000164</v>
      </c>
      <c r="D234">
        <v>2276</v>
      </c>
      <c r="E234" t="s">
        <v>564</v>
      </c>
      <c r="F234">
        <v>3590</v>
      </c>
      <c r="G234" t="str">
        <f ca="1">UPPER(Tabela1[[#This Row],[Instituição de Ensino]])</f>
        <v>FACULDADE DE ENFERMAGEM SÃO VICENTE DE PAULA</v>
      </c>
      <c r="H234">
        <v>1070395</v>
      </c>
      <c r="I234" t="str">
        <f ca="1">UPPER(Tabela1[[#This Row],[Nome do Campus]])</f>
        <v>FESVIP</v>
      </c>
      <c r="J234" t="str">
        <f ca="1">UPPER(Tabela1[[#This Row],[Município]])</f>
        <v>JOÃO PESSOA</v>
      </c>
      <c r="K234" t="s">
        <v>769</v>
      </c>
      <c r="L234">
        <v>2</v>
      </c>
    </row>
    <row r="235" spans="1:12" x14ac:dyDescent="0.25">
      <c r="A235">
        <v>12017</v>
      </c>
      <c r="B235">
        <v>2</v>
      </c>
      <c r="C235" s="1">
        <v>3466601000182</v>
      </c>
      <c r="D235">
        <v>1076</v>
      </c>
      <c r="E235" t="s">
        <v>356</v>
      </c>
      <c r="F235">
        <v>1639</v>
      </c>
      <c r="G235" t="str">
        <f ca="1">UPPER(Tabela1[[#This Row],[Instituição de Ensino]])</f>
        <v>FACULDADE HÉLIO ROCHA</v>
      </c>
      <c r="H235">
        <v>658643</v>
      </c>
      <c r="I235" t="str">
        <f ca="1">UPPER(Tabela1[[#This Row],[Nome do Campus]])</f>
        <v>CAMPUS PITUBA</v>
      </c>
      <c r="J235" t="str">
        <f ca="1">UPPER(Tabela1[[#This Row],[Município]])</f>
        <v>SALVADOR</v>
      </c>
      <c r="K235" t="s">
        <v>771</v>
      </c>
      <c r="L235">
        <v>2</v>
      </c>
    </row>
    <row r="236" spans="1:12" x14ac:dyDescent="0.25">
      <c r="A236">
        <v>12017</v>
      </c>
      <c r="B236">
        <v>2</v>
      </c>
      <c r="C236" s="1">
        <v>3466601000182</v>
      </c>
      <c r="D236">
        <v>1076</v>
      </c>
      <c r="E236" t="s">
        <v>356</v>
      </c>
      <c r="F236">
        <v>1639</v>
      </c>
      <c r="G236" t="str">
        <f ca="1">UPPER(Tabela1[[#This Row],[Instituição de Ensino]])</f>
        <v>FACULDADE HÉLIO ROCHA</v>
      </c>
      <c r="H236">
        <v>1065185</v>
      </c>
      <c r="I236" t="str">
        <f ca="1">UPPER(Tabela1[[#This Row],[Nome do Campus]])</f>
        <v>FACULDADE HÉLIO ROCHA</v>
      </c>
      <c r="J236" t="str">
        <f ca="1">UPPER(Tabela1[[#This Row],[Município]])</f>
        <v>SALVADOR</v>
      </c>
      <c r="K236" t="s">
        <v>771</v>
      </c>
      <c r="L236">
        <v>1</v>
      </c>
    </row>
    <row r="237" spans="1:12" x14ac:dyDescent="0.25">
      <c r="A237">
        <v>12017</v>
      </c>
      <c r="B237">
        <v>2</v>
      </c>
      <c r="C237" s="1">
        <v>3466623000142</v>
      </c>
      <c r="D237">
        <v>1260</v>
      </c>
      <c r="E237" t="s">
        <v>421</v>
      </c>
      <c r="F237">
        <v>1913</v>
      </c>
      <c r="G237" t="str">
        <f ca="1">UPPER(Tabela1[[#This Row],[Instituição de Ensino]])</f>
        <v>FACULDADE DE MINAS</v>
      </c>
      <c r="H237">
        <v>658868</v>
      </c>
      <c r="I237" t="str">
        <f ca="1">UPPER(Tabela1[[#This Row],[Nome do Campus]])</f>
        <v>CAMPUS UNIVERSITÁRIO</v>
      </c>
      <c r="J237" t="str">
        <f ca="1">UPPER(Tabela1[[#This Row],[Município]])</f>
        <v>MURIAÉ</v>
      </c>
      <c r="K237" t="s">
        <v>764</v>
      </c>
      <c r="L237">
        <v>26</v>
      </c>
    </row>
    <row r="238" spans="1:12" x14ac:dyDescent="0.25">
      <c r="A238">
        <v>12017</v>
      </c>
      <c r="B238">
        <v>2</v>
      </c>
      <c r="C238" s="1">
        <v>3466623000223</v>
      </c>
      <c r="D238">
        <v>2025</v>
      </c>
      <c r="E238" t="s">
        <v>421</v>
      </c>
      <c r="F238">
        <v>3194</v>
      </c>
      <c r="G238" t="str">
        <f ca="1">UPPER(Tabela1[[#This Row],[Instituição de Ensino]])</f>
        <v>FACULDADE DE MINAS BH</v>
      </c>
      <c r="H238">
        <v>659414</v>
      </c>
      <c r="I238" t="str">
        <f ca="1">UPPER(Tabela1[[#This Row],[Nome do Campus]])</f>
        <v>CAMPUS  - BELO HORIZONTE - LARANJEIRAS</v>
      </c>
      <c r="J238" t="str">
        <f ca="1">UPPER(Tabela1[[#This Row],[Município]])</f>
        <v>BELO HORIZONTE</v>
      </c>
      <c r="K238" t="s">
        <v>764</v>
      </c>
      <c r="L238">
        <v>2</v>
      </c>
    </row>
    <row r="239" spans="1:12" x14ac:dyDescent="0.25">
      <c r="A239">
        <v>12017</v>
      </c>
      <c r="B239">
        <v>2</v>
      </c>
      <c r="C239" s="1">
        <v>3470966000180</v>
      </c>
      <c r="D239">
        <v>1172</v>
      </c>
      <c r="E239" t="s">
        <v>397</v>
      </c>
      <c r="F239">
        <v>17289</v>
      </c>
      <c r="G239" t="str">
        <f ca="1">UPPER(Tabela1[[#This Row],[Instituição de Ensino]])</f>
        <v>FACULDADE DE TEOLOGIA DE CARATINGA URIEL DE ALMEIDA LEITÃO</v>
      </c>
      <c r="H239">
        <v>1056442</v>
      </c>
      <c r="I239" t="str">
        <f ca="1">UPPER(Tabela1[[#This Row],[Nome do Campus]])</f>
        <v>CAMPUS PRINCIPAL</v>
      </c>
      <c r="J239" t="str">
        <f ca="1">UPPER(Tabela1[[#This Row],[Município]])</f>
        <v>CARATINGA</v>
      </c>
      <c r="K239" t="s">
        <v>764</v>
      </c>
      <c r="L239">
        <v>1</v>
      </c>
    </row>
    <row r="240" spans="1:12" x14ac:dyDescent="0.25">
      <c r="A240">
        <v>12017</v>
      </c>
      <c r="B240">
        <v>2</v>
      </c>
      <c r="C240" s="1">
        <v>3485283000105</v>
      </c>
      <c r="D240">
        <v>1109</v>
      </c>
      <c r="E240" t="s">
        <v>372</v>
      </c>
      <c r="F240">
        <v>5520</v>
      </c>
      <c r="G240" t="str">
        <f ca="1">UPPER(Tabela1[[#This Row],[Instituição de Ensino]])</f>
        <v>FACULDADE CATHEDRAL</v>
      </c>
      <c r="H240">
        <v>660081</v>
      </c>
      <c r="I240" t="str">
        <f ca="1">UPPER(Tabela1[[#This Row],[Nome do Campus]])</f>
        <v>CAMPUS  - BOA VISTA - CAÇARI</v>
      </c>
      <c r="J240" t="str">
        <f ca="1">UPPER(Tabela1[[#This Row],[Município]])</f>
        <v>BOA VISTA</v>
      </c>
      <c r="K240" t="s">
        <v>785</v>
      </c>
      <c r="L240">
        <v>14</v>
      </c>
    </row>
    <row r="241" spans="1:12" x14ac:dyDescent="0.25">
      <c r="A241">
        <v>12017</v>
      </c>
      <c r="B241">
        <v>2</v>
      </c>
      <c r="C241" s="1">
        <v>3486286000155</v>
      </c>
      <c r="D241">
        <v>1400</v>
      </c>
      <c r="E241" t="s">
        <v>455</v>
      </c>
      <c r="F241">
        <v>2124</v>
      </c>
      <c r="G241" t="str">
        <f ca="1">UPPER(Tabela1[[#This Row],[Instituição de Ensino]])</f>
        <v>FACULDADE CALAFIORI</v>
      </c>
      <c r="H241">
        <v>658990</v>
      </c>
      <c r="I241" t="str">
        <f ca="1">UPPER(Tabela1[[#This Row],[Nome do Campus]])</f>
        <v>FACULDADE CALAFIORI - CALAFIORI</v>
      </c>
      <c r="J241" t="str">
        <f ca="1">UPPER(Tabela1[[#This Row],[Município]])</f>
        <v>SÃO SEBASTIÃO DO PARAÍSO</v>
      </c>
      <c r="K241" t="s">
        <v>764</v>
      </c>
      <c r="L241">
        <v>19</v>
      </c>
    </row>
    <row r="242" spans="1:12" x14ac:dyDescent="0.25">
      <c r="A242">
        <v>12017</v>
      </c>
      <c r="B242">
        <v>2</v>
      </c>
      <c r="C242" s="1">
        <v>3497669000129</v>
      </c>
      <c r="D242">
        <v>1045</v>
      </c>
      <c r="E242" t="s">
        <v>344</v>
      </c>
      <c r="F242">
        <v>3613</v>
      </c>
      <c r="G242" t="str">
        <f ca="1">UPPER(Tabela1[[#This Row],[Instituição de Ensino]])</f>
        <v>FACULDADES INTEGRADAS IESGO</v>
      </c>
      <c r="H242">
        <v>659564</v>
      </c>
      <c r="I242" t="str">
        <f ca="1">UPPER(Tabela1[[#This Row],[Nome do Campus]])</f>
        <v>UNIDADE SEDE</v>
      </c>
      <c r="J242" t="str">
        <f ca="1">UPPER(Tabela1[[#This Row],[Município]])</f>
        <v>FORMOSA</v>
      </c>
      <c r="K242" t="s">
        <v>766</v>
      </c>
      <c r="L242">
        <v>35</v>
      </c>
    </row>
    <row r="243" spans="1:12" x14ac:dyDescent="0.25">
      <c r="A243">
        <v>12017</v>
      </c>
      <c r="B243">
        <v>2</v>
      </c>
      <c r="C243" s="1">
        <v>3505804000130</v>
      </c>
      <c r="D243">
        <v>1064</v>
      </c>
      <c r="E243" t="s">
        <v>353</v>
      </c>
      <c r="F243">
        <v>1618</v>
      </c>
      <c r="G243" t="str">
        <f ca="1">UPPER(Tabela1[[#This Row],[Instituição de Ensino]])</f>
        <v>INSTITUTO BLUMENAUENSE DE ENSINO SUPERIOR</v>
      </c>
      <c r="H243">
        <v>658626</v>
      </c>
      <c r="I243" t="str">
        <f ca="1">UPPER(Tabela1[[#This Row],[Nome do Campus]])</f>
        <v>UNIDADE SEDE</v>
      </c>
      <c r="J243" t="str">
        <f ca="1">UPPER(Tabela1[[#This Row],[Município]])</f>
        <v>BLUMENAU</v>
      </c>
      <c r="K243" t="s">
        <v>765</v>
      </c>
      <c r="L243">
        <v>3</v>
      </c>
    </row>
    <row r="244" spans="1:12" x14ac:dyDescent="0.25">
      <c r="A244">
        <v>12017</v>
      </c>
      <c r="B244">
        <v>2</v>
      </c>
      <c r="C244" s="1">
        <v>3512190000114</v>
      </c>
      <c r="D244">
        <v>1201</v>
      </c>
      <c r="E244" t="s">
        <v>406</v>
      </c>
      <c r="F244">
        <v>1815</v>
      </c>
      <c r="G244" t="str">
        <f ca="1">UPPER(Tabela1[[#This Row],[Instituição de Ensino]])</f>
        <v>FACULDADE DO INSTITUTO BRASIL</v>
      </c>
      <c r="H244">
        <v>658782</v>
      </c>
      <c r="I244" t="str">
        <f ca="1">UPPER(Tabela1[[#This Row],[Nome do Campus]])</f>
        <v>UNIDADE SEDE</v>
      </c>
      <c r="J244" t="str">
        <f ca="1">UPPER(Tabela1[[#This Row],[Município]])</f>
        <v>ANÁPOLIS</v>
      </c>
      <c r="K244" t="s">
        <v>766</v>
      </c>
      <c r="L244">
        <v>2</v>
      </c>
    </row>
    <row r="245" spans="1:12" x14ac:dyDescent="0.25">
      <c r="A245">
        <v>12017</v>
      </c>
      <c r="B245">
        <v>2</v>
      </c>
      <c r="C245" s="1">
        <v>3516376000141</v>
      </c>
      <c r="D245">
        <v>1092</v>
      </c>
      <c r="E245" t="s">
        <v>365</v>
      </c>
      <c r="F245">
        <v>1666</v>
      </c>
      <c r="G245" t="str">
        <f ca="1">UPPER(Tabela1[[#This Row],[Instituição de Ensino]])</f>
        <v>CENTRO UNIVERSITÁRIO UNIHORIZONTES</v>
      </c>
      <c r="H245">
        <v>2565</v>
      </c>
      <c r="I245" t="str">
        <f ca="1">UPPER(Tabela1[[#This Row],[Nome do Campus]])</f>
        <v>UNIDADE BARREIRO</v>
      </c>
      <c r="J245" t="str">
        <f ca="1">UPPER(Tabela1[[#This Row],[Município]])</f>
        <v>BELO HORIZONTE</v>
      </c>
      <c r="K245" t="s">
        <v>764</v>
      </c>
      <c r="L245">
        <v>1</v>
      </c>
    </row>
    <row r="246" spans="1:12" x14ac:dyDescent="0.25">
      <c r="A246">
        <v>12017</v>
      </c>
      <c r="B246">
        <v>2</v>
      </c>
      <c r="C246" s="1">
        <v>3516376000141</v>
      </c>
      <c r="D246">
        <v>1092</v>
      </c>
      <c r="E246" t="s">
        <v>365</v>
      </c>
      <c r="F246">
        <v>1666</v>
      </c>
      <c r="G246" t="str">
        <f ca="1">UPPER(Tabela1[[#This Row],[Instituição de Ensino]])</f>
        <v>CENTRO UNIVERSITÁRIO UNIHORIZONTES</v>
      </c>
      <c r="H246">
        <v>23272</v>
      </c>
      <c r="I246" t="str">
        <f ca="1">UPPER(Tabela1[[#This Row],[Nome do Campus]])</f>
        <v>UNIDADE BARREIRO</v>
      </c>
      <c r="J246" t="str">
        <f ca="1">UPPER(Tabela1[[#This Row],[Município]])</f>
        <v>BELO HORIZONTE</v>
      </c>
      <c r="K246" t="s">
        <v>764</v>
      </c>
      <c r="L246">
        <v>2</v>
      </c>
    </row>
    <row r="247" spans="1:12" x14ac:dyDescent="0.25">
      <c r="A247">
        <v>12017</v>
      </c>
      <c r="B247">
        <v>2</v>
      </c>
      <c r="C247" s="1">
        <v>3516376000141</v>
      </c>
      <c r="D247">
        <v>1092</v>
      </c>
      <c r="E247" t="s">
        <v>365</v>
      </c>
      <c r="F247">
        <v>1666</v>
      </c>
      <c r="G247" t="str">
        <f ca="1">UPPER(Tabela1[[#This Row],[Instituição de Ensino]])</f>
        <v>CENTRO UNIVERSITÁRIO UNIHORIZONTES</v>
      </c>
      <c r="H247">
        <v>658667</v>
      </c>
      <c r="I247" t="str">
        <f ca="1">UPPER(Tabela1[[#This Row],[Nome do Campus]])</f>
        <v>SEDE -CAMPUS  - BELO HORIZONTE - SANTO AGOSTINHO</v>
      </c>
      <c r="J247" t="str">
        <f ca="1">UPPER(Tabela1[[#This Row],[Município]])</f>
        <v>BELO HORIZONTE</v>
      </c>
      <c r="K247" t="s">
        <v>764</v>
      </c>
      <c r="L247">
        <v>9</v>
      </c>
    </row>
    <row r="248" spans="1:12" x14ac:dyDescent="0.25">
      <c r="A248">
        <v>12017</v>
      </c>
      <c r="B248">
        <v>2</v>
      </c>
      <c r="C248" s="1">
        <v>3516376000141</v>
      </c>
      <c r="D248">
        <v>1092</v>
      </c>
      <c r="E248" t="s">
        <v>365</v>
      </c>
      <c r="F248">
        <v>1666</v>
      </c>
      <c r="G248" t="str">
        <f ca="1">UPPER(Tabela1[[#This Row],[Instituição de Ensino]])</f>
        <v>CENTRO UNIVERSITÁRIO UNIHORIZONTES</v>
      </c>
      <c r="H248">
        <v>1063656</v>
      </c>
      <c r="I248" t="str">
        <f ca="1">UPPER(Tabela1[[#This Row],[Nome do Campus]])</f>
        <v>UNIDADE SANTO AGOSTINHO II</v>
      </c>
      <c r="J248" t="str">
        <f ca="1">UPPER(Tabela1[[#This Row],[Município]])</f>
        <v>BELO HORIZONTE</v>
      </c>
      <c r="K248" t="s">
        <v>764</v>
      </c>
      <c r="L248">
        <v>1</v>
      </c>
    </row>
    <row r="249" spans="1:12" x14ac:dyDescent="0.25">
      <c r="A249">
        <v>12017</v>
      </c>
      <c r="B249">
        <v>2</v>
      </c>
      <c r="C249" s="1">
        <v>3522326000177</v>
      </c>
      <c r="D249">
        <v>1096</v>
      </c>
      <c r="E249" t="s">
        <v>366</v>
      </c>
      <c r="F249">
        <v>1670</v>
      </c>
      <c r="G249" t="str">
        <f ca="1">UPPER(Tabela1[[#This Row],[Instituição de Ensino]])</f>
        <v>FACULDADE ASA DE BRUMADINHO</v>
      </c>
      <c r="H249">
        <v>658671</v>
      </c>
      <c r="I249" t="str">
        <f ca="1">UPPER(Tabela1[[#This Row],[Nome do Campus]])</f>
        <v>UNIDADE  - BRUMADINHO</v>
      </c>
      <c r="J249" t="str">
        <f ca="1">UPPER(Tabela1[[#This Row],[Município]])</f>
        <v>BRUMADINHO</v>
      </c>
      <c r="K249" t="s">
        <v>764</v>
      </c>
      <c r="L249">
        <v>9</v>
      </c>
    </row>
    <row r="250" spans="1:12" x14ac:dyDescent="0.25">
      <c r="A250">
        <v>12017</v>
      </c>
      <c r="B250">
        <v>2</v>
      </c>
      <c r="C250" s="1">
        <v>3523852000151</v>
      </c>
      <c r="D250">
        <v>862</v>
      </c>
      <c r="E250" t="s">
        <v>286</v>
      </c>
      <c r="F250">
        <v>1294</v>
      </c>
      <c r="G250" t="str">
        <f ca="1">UPPER(Tabela1[[#This Row],[Instituição de Ensino]])</f>
        <v>FACULDADE DAS AMÉRICAS</v>
      </c>
      <c r="H250">
        <v>1055967</v>
      </c>
      <c r="I250" t="str">
        <f ca="1">UPPER(Tabela1[[#This Row],[Nome do Campus]])</f>
        <v>RUA AUGUSTA</v>
      </c>
      <c r="J250" t="str">
        <f ca="1">UPPER(Tabela1[[#This Row],[Município]])</f>
        <v>SÃO PAULO</v>
      </c>
      <c r="K250" t="s">
        <v>763</v>
      </c>
      <c r="L250">
        <v>8</v>
      </c>
    </row>
    <row r="251" spans="1:12" x14ac:dyDescent="0.25">
      <c r="A251">
        <v>12017</v>
      </c>
      <c r="B251">
        <v>2</v>
      </c>
      <c r="C251" s="1">
        <v>3536667000100</v>
      </c>
      <c r="D251">
        <v>1122</v>
      </c>
      <c r="E251" t="s">
        <v>377</v>
      </c>
      <c r="F251">
        <v>1702</v>
      </c>
      <c r="G251" t="str">
        <f ca="1">UPPER(Tabela1[[#This Row],[Instituição de Ensino]])</f>
        <v>CENTRO UNIVERSITÁRIO ESTÁCIO DA AMAZÔNIA</v>
      </c>
      <c r="H251">
        <v>1039741</v>
      </c>
      <c r="I251" t="str">
        <f ca="1">UPPER(Tabela1[[#This Row],[Nome do Campus]])</f>
        <v>BOA VISTA</v>
      </c>
      <c r="J251" t="str">
        <f ca="1">UPPER(Tabela1[[#This Row],[Município]])</f>
        <v>BOA VISTA</v>
      </c>
      <c r="K251" t="s">
        <v>785</v>
      </c>
      <c r="L251">
        <v>5</v>
      </c>
    </row>
    <row r="252" spans="1:12" x14ac:dyDescent="0.25">
      <c r="A252">
        <v>12017</v>
      </c>
      <c r="B252">
        <v>2</v>
      </c>
      <c r="C252" s="1">
        <v>3580192000140</v>
      </c>
      <c r="D252">
        <v>1256</v>
      </c>
      <c r="E252" t="s">
        <v>419</v>
      </c>
      <c r="F252">
        <v>1908</v>
      </c>
      <c r="G252" t="str">
        <f ca="1">UPPER(Tabela1[[#This Row],[Instituição de Ensino]])</f>
        <v>ESCOLA DE ENSINO SUPERIOR FABRA</v>
      </c>
      <c r="H252">
        <v>600065</v>
      </c>
      <c r="I252" t="str">
        <f ca="1">UPPER(Tabela1[[#This Row],[Nome do Campus]])</f>
        <v>UNIDADE SEDE</v>
      </c>
      <c r="J252" t="str">
        <f ca="1">UPPER(Tabela1[[#This Row],[Município]])</f>
        <v>SERRA</v>
      </c>
      <c r="K252" t="s">
        <v>768</v>
      </c>
      <c r="L252">
        <v>4</v>
      </c>
    </row>
    <row r="253" spans="1:12" x14ac:dyDescent="0.25">
      <c r="A253">
        <v>12017</v>
      </c>
      <c r="B253">
        <v>2</v>
      </c>
      <c r="C253" s="1">
        <v>3591907000160</v>
      </c>
      <c r="D253">
        <v>1035</v>
      </c>
      <c r="E253" t="s">
        <v>339</v>
      </c>
      <c r="F253">
        <v>1577</v>
      </c>
      <c r="G253" t="str">
        <f ca="1">UPPER(Tabela1[[#This Row],[Instituição de Ensino]])</f>
        <v>FACULDADE INTERMUNICIPAL DO NOROESTE DO PARANÁ</v>
      </c>
      <c r="H253">
        <v>658594</v>
      </c>
      <c r="I253" t="str">
        <f ca="1">UPPER(Tabela1[[#This Row],[Nome do Campus]])</f>
        <v>UNIDADE SEDE</v>
      </c>
      <c r="J253" t="str">
        <f ca="1">UPPER(Tabela1[[#This Row],[Município]])</f>
        <v>LOANDA</v>
      </c>
      <c r="K253" t="s">
        <v>759</v>
      </c>
      <c r="L253">
        <v>2</v>
      </c>
    </row>
    <row r="254" spans="1:12" x14ac:dyDescent="0.25">
      <c r="A254">
        <v>12017</v>
      </c>
      <c r="B254">
        <v>2</v>
      </c>
      <c r="C254" s="1">
        <v>3596799000119</v>
      </c>
      <c r="D254">
        <v>1671</v>
      </c>
      <c r="E254" t="s">
        <v>495</v>
      </c>
      <c r="F254">
        <v>2571</v>
      </c>
      <c r="G254" t="str">
        <f ca="1">UPPER(Tabela1[[#This Row],[Instituição de Ensino]])</f>
        <v>FACULDADE REDENTOR</v>
      </c>
      <c r="H254">
        <v>659215</v>
      </c>
      <c r="I254" t="str">
        <f ca="1">UPPER(Tabela1[[#This Row],[Nome do Campus]])</f>
        <v>CAMPUS  - ITAPERUNA - PRESIDENTE COSTA E SILVA</v>
      </c>
      <c r="J254" t="str">
        <f ca="1">UPPER(Tabela1[[#This Row],[Município]])</f>
        <v>ITAPERUNA</v>
      </c>
      <c r="K254" t="s">
        <v>762</v>
      </c>
      <c r="L254">
        <v>12</v>
      </c>
    </row>
    <row r="255" spans="1:12" x14ac:dyDescent="0.25">
      <c r="A255">
        <v>12017</v>
      </c>
      <c r="B255">
        <v>2</v>
      </c>
      <c r="C255" s="1">
        <v>3596799000119</v>
      </c>
      <c r="D255">
        <v>1671</v>
      </c>
      <c r="E255" t="s">
        <v>495</v>
      </c>
      <c r="F255">
        <v>14342</v>
      </c>
      <c r="G255" t="str">
        <f ca="1">UPPER(Tabela1[[#This Row],[Instituição de Ensino]])</f>
        <v>FACULDADE REDENTOR DE CAMPOS</v>
      </c>
      <c r="H255">
        <v>1045354</v>
      </c>
      <c r="I255" t="str">
        <f ca="1">UPPER(Tabela1[[#This Row],[Nome do Campus]])</f>
        <v>UNIDADE SEDE</v>
      </c>
      <c r="J255" t="str">
        <f ca="1">UPPER(Tabela1[[#This Row],[Município]])</f>
        <v>CAMPOS DOS GOYTACAZES</v>
      </c>
      <c r="K255" t="s">
        <v>762</v>
      </c>
      <c r="L255">
        <v>8</v>
      </c>
    </row>
    <row r="256" spans="1:12" x14ac:dyDescent="0.25">
      <c r="A256">
        <v>12017</v>
      </c>
      <c r="B256">
        <v>2</v>
      </c>
      <c r="C256" s="1">
        <v>3596799000119</v>
      </c>
      <c r="D256">
        <v>1671</v>
      </c>
      <c r="E256" t="s">
        <v>495</v>
      </c>
      <c r="F256">
        <v>17933</v>
      </c>
      <c r="G256" t="str">
        <f ca="1">UPPER(Tabela1[[#This Row],[Instituição de Ensino]])</f>
        <v>FACULDADE REDENTOR DE PARAÍBA DO SUL</v>
      </c>
      <c r="H256">
        <v>1060903</v>
      </c>
      <c r="I256" t="str">
        <f ca="1">UPPER(Tabela1[[#This Row],[Nome do Campus]])</f>
        <v>CAMPUS PRINCIPAL</v>
      </c>
      <c r="J256" t="str">
        <f ca="1">UPPER(Tabela1[[#This Row],[Município]])</f>
        <v>PARAÍBA DO SUL</v>
      </c>
      <c r="K256" t="s">
        <v>762</v>
      </c>
      <c r="L256">
        <v>6</v>
      </c>
    </row>
    <row r="257" spans="1:12" x14ac:dyDescent="0.25">
      <c r="A257">
        <v>12017</v>
      </c>
      <c r="B257">
        <v>2</v>
      </c>
      <c r="C257" s="1">
        <v>3603739000186</v>
      </c>
      <c r="D257">
        <v>2084</v>
      </c>
      <c r="E257" t="s">
        <v>544</v>
      </c>
      <c r="F257">
        <v>3948</v>
      </c>
      <c r="G257" t="str">
        <f ca="1">UPPER(Tabela1[[#This Row],[Instituição de Ensino]])</f>
        <v>FACULDADE DE TECNOLOGIA SENAC BLUMENAU</v>
      </c>
      <c r="H257">
        <v>659673</v>
      </c>
      <c r="I257" t="str">
        <f ca="1">UPPER(Tabela1[[#This Row],[Nome do Campus]])</f>
        <v>CAMPUS  - BLUMENAU - PONTA AGUDA</v>
      </c>
      <c r="J257" t="str">
        <f ca="1">UPPER(Tabela1[[#This Row],[Município]])</f>
        <v>BLUMENAU</v>
      </c>
      <c r="K257" t="s">
        <v>765</v>
      </c>
      <c r="L257">
        <v>2</v>
      </c>
    </row>
    <row r="258" spans="1:12" x14ac:dyDescent="0.25">
      <c r="A258">
        <v>12017</v>
      </c>
      <c r="B258">
        <v>2</v>
      </c>
      <c r="C258" s="1">
        <v>3603739000186</v>
      </c>
      <c r="D258">
        <v>2084</v>
      </c>
      <c r="E258" t="s">
        <v>544</v>
      </c>
      <c r="F258">
        <v>4294</v>
      </c>
      <c r="G258" t="str">
        <f ca="1">UPPER(Tabela1[[#This Row],[Instituição de Ensino]])</f>
        <v>FACULDADE DE TECNOLOGIA SENAC JARAGUÁ DO SUL</v>
      </c>
      <c r="H258">
        <v>659818</v>
      </c>
      <c r="I258" t="str">
        <f ca="1">UPPER(Tabela1[[#This Row],[Nome do Campus]])</f>
        <v>CAMPUS VILA RAU</v>
      </c>
      <c r="J258" t="str">
        <f ca="1">UPPER(Tabela1[[#This Row],[Município]])</f>
        <v>JARAGUÁ DO SUL</v>
      </c>
      <c r="K258" t="s">
        <v>765</v>
      </c>
      <c r="L258">
        <v>1</v>
      </c>
    </row>
    <row r="259" spans="1:12" x14ac:dyDescent="0.25">
      <c r="A259">
        <v>12017</v>
      </c>
      <c r="B259">
        <v>2</v>
      </c>
      <c r="C259" s="1">
        <v>3608475000153</v>
      </c>
      <c r="D259">
        <v>2612</v>
      </c>
      <c r="E259" t="s">
        <v>544</v>
      </c>
      <c r="F259">
        <v>4162</v>
      </c>
      <c r="G259" t="str">
        <f ca="1">UPPER(Tabela1[[#This Row],[Instituição de Ensino]])</f>
        <v>FACULDADE DE TECNOLOGIA SENAC GOIÁS</v>
      </c>
      <c r="H259">
        <v>659780</v>
      </c>
      <c r="I259" t="str">
        <f ca="1">UPPER(Tabela1[[#This Row],[Nome do Campus]])</f>
        <v>CAMPUS  - GOIÂNIA - SETOR LESTE VILA NOVA</v>
      </c>
      <c r="J259" t="str">
        <f ca="1">UPPER(Tabela1[[#This Row],[Município]])</f>
        <v>GOIÂNIA</v>
      </c>
      <c r="K259" t="s">
        <v>766</v>
      </c>
      <c r="L259">
        <v>3</v>
      </c>
    </row>
    <row r="260" spans="1:12" x14ac:dyDescent="0.25">
      <c r="A260">
        <v>12017</v>
      </c>
      <c r="B260">
        <v>2</v>
      </c>
      <c r="C260" s="1">
        <v>3621926000192</v>
      </c>
      <c r="D260">
        <v>2022</v>
      </c>
      <c r="E260" t="s">
        <v>540</v>
      </c>
      <c r="F260">
        <v>3192</v>
      </c>
      <c r="G260" t="str">
        <f ca="1">UPPER(Tabela1[[#This Row],[Instituição de Ensino]])</f>
        <v>INSTITUTO SUPERIOR DE EDUCAÇÃO DE CAJAZEIRAS</v>
      </c>
      <c r="H260">
        <v>1005308</v>
      </c>
      <c r="I260" t="str">
        <f ca="1">UPPER(Tabela1[[#This Row],[Nome do Campus]])</f>
        <v>UNIDADE SEDE</v>
      </c>
      <c r="J260" t="str">
        <f ca="1">UPPER(Tabela1[[#This Row],[Município]])</f>
        <v>CAJAZEIRAS</v>
      </c>
      <c r="K260" t="s">
        <v>769</v>
      </c>
      <c r="L260">
        <v>3</v>
      </c>
    </row>
    <row r="261" spans="1:12" x14ac:dyDescent="0.25">
      <c r="A261">
        <v>12017</v>
      </c>
      <c r="B261">
        <v>2</v>
      </c>
      <c r="C261" s="1">
        <v>3647480000175</v>
      </c>
      <c r="D261">
        <v>1209</v>
      </c>
      <c r="E261" t="s">
        <v>409</v>
      </c>
      <c r="F261">
        <v>17348</v>
      </c>
      <c r="G261" t="str">
        <f ca="1">UPPER(Tabela1[[#This Row],[Instituição de Ensino]])</f>
        <v>FACULDADE DE TECNOLOGIA DOS INCONFIDENTES</v>
      </c>
      <c r="H261">
        <v>1056630</v>
      </c>
      <c r="I261" t="str">
        <f ca="1">UPPER(Tabela1[[#This Row],[Nome do Campus]])</f>
        <v>MATOZINHOS</v>
      </c>
      <c r="J261" t="str">
        <f ca="1">UPPER(Tabela1[[#This Row],[Município]])</f>
        <v>ITABIRITO</v>
      </c>
      <c r="K261" t="s">
        <v>764</v>
      </c>
      <c r="L261">
        <v>2</v>
      </c>
    </row>
    <row r="262" spans="1:12" x14ac:dyDescent="0.25">
      <c r="A262">
        <v>12017</v>
      </c>
      <c r="B262">
        <v>2</v>
      </c>
      <c r="C262" s="1">
        <v>3653762000185</v>
      </c>
      <c r="D262">
        <v>1352</v>
      </c>
      <c r="E262" t="s">
        <v>448</v>
      </c>
      <c r="F262">
        <v>2058</v>
      </c>
      <c r="G262" t="str">
        <f ca="1">UPPER(Tabela1[[#This Row],[Instituição de Ensino]])</f>
        <v>FACULDADE METROPOLITANA</v>
      </c>
      <c r="H262">
        <v>1041000</v>
      </c>
      <c r="I262" t="str">
        <f ca="1">UPPER(Tabela1[[#This Row],[Nome do Campus]])</f>
        <v>UNIDADE SEDE</v>
      </c>
      <c r="J262" t="str">
        <f ca="1">UPPER(Tabela1[[#This Row],[Município]])</f>
        <v>PORTO VELHO</v>
      </c>
      <c r="K262" t="s">
        <v>776</v>
      </c>
      <c r="L262">
        <v>11</v>
      </c>
    </row>
    <row r="263" spans="1:12" x14ac:dyDescent="0.25">
      <c r="A263">
        <v>12017</v>
      </c>
      <c r="B263">
        <v>2</v>
      </c>
      <c r="C263" s="1">
        <v>3665246000170</v>
      </c>
      <c r="D263">
        <v>1289</v>
      </c>
      <c r="E263" t="s">
        <v>430</v>
      </c>
      <c r="F263">
        <v>1964</v>
      </c>
      <c r="G263" t="str">
        <f ca="1">UPPER(Tabela1[[#This Row],[Instituição de Ensino]])</f>
        <v>FACULDADE DE TECNOLOGIA EM HOTELARIA, GASTRONOMIA E TURISMO DE SÃO PAULO</v>
      </c>
      <c r="H263">
        <v>658906</v>
      </c>
      <c r="I263" t="str">
        <f ca="1">UPPER(Tabela1[[#This Row],[Nome do Campus]])</f>
        <v>UNIDADE SEDE</v>
      </c>
      <c r="J263" t="str">
        <f ca="1">UPPER(Tabela1[[#This Row],[Município]])</f>
        <v>SÃO PAULO</v>
      </c>
      <c r="K263" t="s">
        <v>763</v>
      </c>
      <c r="L263">
        <v>1</v>
      </c>
    </row>
    <row r="264" spans="1:12" x14ac:dyDescent="0.25">
      <c r="A264">
        <v>12017</v>
      </c>
      <c r="B264">
        <v>2</v>
      </c>
      <c r="C264" s="1">
        <v>3672347000179</v>
      </c>
      <c r="D264">
        <v>2085</v>
      </c>
      <c r="E264" t="s">
        <v>545</v>
      </c>
      <c r="F264">
        <v>3332</v>
      </c>
      <c r="G264" t="str">
        <f ca="1">UPPER(Tabela1[[#This Row],[Instituição de Ensino]])</f>
        <v>FACULDADE DE TECNOLOGIA SENAC RIO</v>
      </c>
      <c r="H264">
        <v>3662</v>
      </c>
      <c r="I264" t="str">
        <f ca="1">UPPER(Tabela1[[#This Row],[Nome do Campus]])</f>
        <v>UNIDADE SANTA LUZIA</v>
      </c>
      <c r="J264" t="str">
        <f ca="1">UPPER(Tabela1[[#This Row],[Município]])</f>
        <v>RIO DE JANEIRO</v>
      </c>
      <c r="K264" t="s">
        <v>762</v>
      </c>
      <c r="L264">
        <v>1</v>
      </c>
    </row>
    <row r="265" spans="1:12" x14ac:dyDescent="0.25">
      <c r="A265">
        <v>12017</v>
      </c>
      <c r="B265">
        <v>2</v>
      </c>
      <c r="C265" s="1">
        <v>3681405000120</v>
      </c>
      <c r="D265">
        <v>1263</v>
      </c>
      <c r="E265" t="s">
        <v>422</v>
      </c>
      <c r="F265">
        <v>1918</v>
      </c>
      <c r="G265" t="str">
        <f ca="1">UPPER(Tabela1[[#This Row],[Instituição de Ensino]])</f>
        <v>FACULDADE CAPIVARI</v>
      </c>
      <c r="H265">
        <v>658871</v>
      </c>
      <c r="I265" t="str">
        <f ca="1">UPPER(Tabela1[[#This Row],[Nome do Campus]])</f>
        <v>FACULDADE CAPIVARI - NOVA SEDE</v>
      </c>
      <c r="J265" t="str">
        <f ca="1">UPPER(Tabela1[[#This Row],[Município]])</f>
        <v>CAPIVARI DE BAIXO</v>
      </c>
      <c r="K265" t="s">
        <v>765</v>
      </c>
      <c r="L265">
        <v>4</v>
      </c>
    </row>
    <row r="266" spans="1:12" x14ac:dyDescent="0.25">
      <c r="A266">
        <v>12017</v>
      </c>
      <c r="B266">
        <v>2</v>
      </c>
      <c r="C266" s="1">
        <v>3681572000171</v>
      </c>
      <c r="D266">
        <v>1174</v>
      </c>
      <c r="E266" t="s">
        <v>398</v>
      </c>
      <c r="F266">
        <v>1772</v>
      </c>
      <c r="G266" t="str">
        <f ca="1">UPPER(Tabela1[[#This Row],[Instituição de Ensino]])</f>
        <v>FACULDADE NORDESTE</v>
      </c>
      <c r="H266">
        <v>102260</v>
      </c>
      <c r="I266" t="str">
        <f ca="1">UPPER(Tabela1[[#This Row],[Nome do Campus]])</f>
        <v>DUNAS - UNIDADE SEDE - NEAD</v>
      </c>
      <c r="J266" t="str">
        <f ca="1">UPPER(Tabela1[[#This Row],[Município]])</f>
        <v>FORTALEZA</v>
      </c>
      <c r="K266" t="s">
        <v>778</v>
      </c>
      <c r="L266">
        <v>116</v>
      </c>
    </row>
    <row r="267" spans="1:12" x14ac:dyDescent="0.25">
      <c r="A267">
        <v>12017</v>
      </c>
      <c r="B267">
        <v>2</v>
      </c>
      <c r="C267" s="1">
        <v>3681572000171</v>
      </c>
      <c r="D267">
        <v>1174</v>
      </c>
      <c r="E267" t="s">
        <v>398</v>
      </c>
      <c r="F267">
        <v>1772</v>
      </c>
      <c r="G267" t="str">
        <f ca="1">UPPER(Tabela1[[#This Row],[Instituição de Ensino]])</f>
        <v>FACULDADE NORDESTE</v>
      </c>
      <c r="H267">
        <v>1046258</v>
      </c>
      <c r="I267" t="str">
        <f ca="1">UPPER(Tabela1[[#This Row],[Nome do Campus]])</f>
        <v>NORTH SHOPPING - UNIDADE ACADÊMICA - POLO EAD</v>
      </c>
      <c r="J267" t="str">
        <f ca="1">UPPER(Tabela1[[#This Row],[Município]])</f>
        <v>FORTALEZA</v>
      </c>
      <c r="K267" t="s">
        <v>778</v>
      </c>
      <c r="L267">
        <v>32</v>
      </c>
    </row>
    <row r="268" spans="1:12" x14ac:dyDescent="0.25">
      <c r="A268">
        <v>12017</v>
      </c>
      <c r="B268">
        <v>2</v>
      </c>
      <c r="C268" s="1">
        <v>3681572000171</v>
      </c>
      <c r="D268">
        <v>1174</v>
      </c>
      <c r="E268" t="s">
        <v>398</v>
      </c>
      <c r="F268">
        <v>16894</v>
      </c>
      <c r="G268" t="str">
        <f ca="1">UPPER(Tabela1[[#This Row],[Instituição de Ensino]])</f>
        <v>FACULDADE DEVRY DE SÃO LUÍS</v>
      </c>
      <c r="H268">
        <v>1055365</v>
      </c>
      <c r="I268" t="str">
        <f ca="1">UPPER(Tabela1[[#This Row],[Nome do Campus]])</f>
        <v>CAMPUS PRINCIPAL</v>
      </c>
      <c r="J268" t="str">
        <f ca="1">UPPER(Tabela1[[#This Row],[Município]])</f>
        <v>SÃO LUÍS</v>
      </c>
      <c r="K268" t="s">
        <v>783</v>
      </c>
      <c r="L268">
        <v>9</v>
      </c>
    </row>
    <row r="269" spans="1:12" x14ac:dyDescent="0.25">
      <c r="A269">
        <v>12017</v>
      </c>
      <c r="B269">
        <v>2</v>
      </c>
      <c r="C269" s="1">
        <v>3688792000127</v>
      </c>
      <c r="D269">
        <v>2351</v>
      </c>
      <c r="E269" t="s">
        <v>572</v>
      </c>
      <c r="F269">
        <v>3716</v>
      </c>
      <c r="G269" t="str">
        <f ca="1">UPPER(Tabela1[[#This Row],[Instituição de Ensino]])</f>
        <v>FACULDADE CIÊNCIAS DA VIDA</v>
      </c>
      <c r="H269">
        <v>1060075</v>
      </c>
      <c r="I269" t="str">
        <f ca="1">UPPER(Tabela1[[#This Row],[Nome do Campus]])</f>
        <v>VEREDAS</v>
      </c>
      <c r="J269" t="str">
        <f ca="1">UPPER(Tabela1[[#This Row],[Município]])</f>
        <v>SETE LAGOAS</v>
      </c>
      <c r="K269" t="s">
        <v>764</v>
      </c>
      <c r="L269">
        <v>18</v>
      </c>
    </row>
    <row r="270" spans="1:12" x14ac:dyDescent="0.25">
      <c r="A270">
        <v>12017</v>
      </c>
      <c r="B270">
        <v>2</v>
      </c>
      <c r="C270" s="1">
        <v>3709814000198</v>
      </c>
      <c r="D270">
        <v>543</v>
      </c>
      <c r="E270" t="s">
        <v>212</v>
      </c>
      <c r="F270">
        <v>3985</v>
      </c>
      <c r="G270" t="str">
        <f ca="1">UPPER(Tabela1[[#This Row],[Instituição de Ensino]])</f>
        <v>CENTRO UNIVERSITÁRIO SENAC</v>
      </c>
      <c r="H270">
        <v>2993</v>
      </c>
      <c r="I270" t="str">
        <f ca="1">UPPER(Tabela1[[#This Row],[Nome do Campus]])</f>
        <v>UNIDADE DESCENTRALIZADA DE CAMPOS DO JORDAO</v>
      </c>
      <c r="J270" t="str">
        <f ca="1">UPPER(Tabela1[[#This Row],[Município]])</f>
        <v>CAMPOS DO JORDÃO</v>
      </c>
      <c r="K270" t="s">
        <v>763</v>
      </c>
      <c r="L270">
        <v>2</v>
      </c>
    </row>
    <row r="271" spans="1:12" x14ac:dyDescent="0.25">
      <c r="A271">
        <v>12017</v>
      </c>
      <c r="B271">
        <v>2</v>
      </c>
      <c r="C271" s="1">
        <v>3709814000198</v>
      </c>
      <c r="D271">
        <v>543</v>
      </c>
      <c r="E271" t="s">
        <v>212</v>
      </c>
      <c r="F271">
        <v>3985</v>
      </c>
      <c r="G271" t="str">
        <f ca="1">UPPER(Tabela1[[#This Row],[Instituição de Ensino]])</f>
        <v>CENTRO UNIVERSITÁRIO SENAC</v>
      </c>
      <c r="H271">
        <v>659695</v>
      </c>
      <c r="I271" t="str">
        <f ca="1">UPPER(Tabela1[[#This Row],[Nome do Campus]])</f>
        <v>SAO PAULO (SEDE)</v>
      </c>
      <c r="J271" t="str">
        <f ca="1">UPPER(Tabela1[[#This Row],[Município]])</f>
        <v>SÃO PAULO</v>
      </c>
      <c r="K271" t="s">
        <v>763</v>
      </c>
      <c r="L271">
        <v>10</v>
      </c>
    </row>
    <row r="272" spans="1:12" x14ac:dyDescent="0.25">
      <c r="A272">
        <v>12017</v>
      </c>
      <c r="B272">
        <v>2</v>
      </c>
      <c r="C272" s="1">
        <v>3715369000179</v>
      </c>
      <c r="D272">
        <v>395</v>
      </c>
      <c r="E272" t="s">
        <v>171</v>
      </c>
      <c r="F272">
        <v>606</v>
      </c>
      <c r="G272" t="str">
        <f ca="1">UPPER(Tabela1[[#This Row],[Instituição de Ensino]])</f>
        <v>FACULDADE DE DIREITO DE CACHOEIRO DO ITAPEMIRIM</v>
      </c>
      <c r="H272">
        <v>657982</v>
      </c>
      <c r="I272" t="str">
        <f ca="1">UPPER(Tabela1[[#This Row],[Nome do Campus]])</f>
        <v>UNIDADE SEDE</v>
      </c>
      <c r="J272" t="str">
        <f ca="1">UPPER(Tabela1[[#This Row],[Município]])</f>
        <v>CACHOEIRO DE ITAPEMIRIM</v>
      </c>
      <c r="K272" t="s">
        <v>768</v>
      </c>
      <c r="L272">
        <v>4</v>
      </c>
    </row>
    <row r="273" spans="1:12" x14ac:dyDescent="0.25">
      <c r="A273">
        <v>12017</v>
      </c>
      <c r="B273">
        <v>2</v>
      </c>
      <c r="C273" s="1">
        <v>3732265000172</v>
      </c>
      <c r="D273">
        <v>1077</v>
      </c>
      <c r="E273" t="s">
        <v>357</v>
      </c>
      <c r="F273">
        <v>1640</v>
      </c>
      <c r="G273" t="str">
        <f ca="1">UPPER(Tabela1[[#This Row],[Instituição de Ensino]])</f>
        <v>CENTRO UNIVERSITÁRIO UNICENTRO AGES</v>
      </c>
      <c r="H273">
        <v>658644</v>
      </c>
      <c r="I273" t="str">
        <f ca="1">UPPER(Tabela1[[#This Row],[Nome do Campus]])</f>
        <v>CAMPUS  - PARIPIRANGA - CENTRO</v>
      </c>
      <c r="J273" t="str">
        <f ca="1">UPPER(Tabela1[[#This Row],[Município]])</f>
        <v>PARIPIRANGA</v>
      </c>
      <c r="K273" t="s">
        <v>771</v>
      </c>
      <c r="L273">
        <v>67</v>
      </c>
    </row>
    <row r="274" spans="1:12" x14ac:dyDescent="0.25">
      <c r="A274">
        <v>12017</v>
      </c>
      <c r="B274">
        <v>2</v>
      </c>
      <c r="C274" s="1">
        <v>3732265000172</v>
      </c>
      <c r="D274">
        <v>1077</v>
      </c>
      <c r="E274" t="s">
        <v>357</v>
      </c>
      <c r="F274">
        <v>18296</v>
      </c>
      <c r="G274" t="str">
        <f ca="1">UPPER(Tabela1[[#This Row],[Instituição de Ensino]])</f>
        <v>FACULDADE DE CIÊNCIAS HUMANAS E SOCIAIS III</v>
      </c>
      <c r="H274">
        <v>1061921</v>
      </c>
      <c r="I274" t="str">
        <f ca="1">UPPER(Tabela1[[#This Row],[Nome do Campus]])</f>
        <v>CAMPUS PRINCIPAL</v>
      </c>
      <c r="J274" t="str">
        <f ca="1">UPPER(Tabela1[[#This Row],[Município]])</f>
        <v>TUCANO</v>
      </c>
      <c r="K274" t="s">
        <v>771</v>
      </c>
      <c r="L274">
        <v>36</v>
      </c>
    </row>
    <row r="275" spans="1:12" x14ac:dyDescent="0.25">
      <c r="A275">
        <v>12017</v>
      </c>
      <c r="B275">
        <v>2</v>
      </c>
      <c r="C275" s="1">
        <v>3735981000103</v>
      </c>
      <c r="D275">
        <v>1264</v>
      </c>
      <c r="E275" t="s">
        <v>423</v>
      </c>
      <c r="F275">
        <v>1919</v>
      </c>
      <c r="G275" t="str">
        <f ca="1">UPPER(Tabela1[[#This Row],[Instituição de Ensino]])</f>
        <v>FACULDADE DE CIÊNCIAS EXATAS E TECNOLÓGICAS SANTO AGOSTINHO - FACET</v>
      </c>
      <c r="H275">
        <v>658872</v>
      </c>
      <c r="I275" t="str">
        <f ca="1">UPPER(Tabela1[[#This Row],[Nome do Campus]])</f>
        <v>FACULDADE DE CIÊNCIAS EXATAS E TECNOLÓGICAS SANTO AGOSTINHO</v>
      </c>
      <c r="J275" t="str">
        <f ca="1">UPPER(Tabela1[[#This Row],[Município]])</f>
        <v>MONTES CLAROS</v>
      </c>
      <c r="K275" t="s">
        <v>764</v>
      </c>
      <c r="L275">
        <v>2</v>
      </c>
    </row>
    <row r="276" spans="1:12" x14ac:dyDescent="0.25">
      <c r="A276">
        <v>12017</v>
      </c>
      <c r="B276">
        <v>2</v>
      </c>
      <c r="C276" s="1">
        <v>3735981000103</v>
      </c>
      <c r="D276">
        <v>1264</v>
      </c>
      <c r="E276" t="s">
        <v>423</v>
      </c>
      <c r="F276">
        <v>1925</v>
      </c>
      <c r="G276" t="str">
        <f ca="1">UPPER(Tabela1[[#This Row],[Instituição de Ensino]])</f>
        <v>FACULDADE DE CIÊNCIAS SOCIAIS APLICADAS SANTO AGOSTINHO</v>
      </c>
      <c r="H276">
        <v>1038806</v>
      </c>
      <c r="I276" t="str">
        <f ca="1">UPPER(Tabela1[[#This Row],[Nome do Campus]])</f>
        <v>SEDE  - CAMPUS SHOPPING - FACULDADE DE CIÊNCIAS SOCIAIS APLICADAS SANTO AGOSTINHO</v>
      </c>
      <c r="J276" t="str">
        <f ca="1">UPPER(Tabela1[[#This Row],[Município]])</f>
        <v>MONTES CLAROS</v>
      </c>
      <c r="K276" t="s">
        <v>764</v>
      </c>
      <c r="L276">
        <v>1</v>
      </c>
    </row>
    <row r="277" spans="1:12" x14ac:dyDescent="0.25">
      <c r="A277">
        <v>12017</v>
      </c>
      <c r="B277">
        <v>2</v>
      </c>
      <c r="C277" s="1">
        <v>3735981000103</v>
      </c>
      <c r="D277">
        <v>1264</v>
      </c>
      <c r="E277" t="s">
        <v>423</v>
      </c>
      <c r="F277">
        <v>13809</v>
      </c>
      <c r="G277" t="str">
        <f ca="1">UPPER(Tabela1[[#This Row],[Instituição de Ensino]])</f>
        <v>FACULDADE SANTO AGOSTINHO DE SETE LAGOAS</v>
      </c>
      <c r="H277">
        <v>1043668</v>
      </c>
      <c r="I277" t="str">
        <f ca="1">UPPER(Tabela1[[#This Row],[Nome do Campus]])</f>
        <v>UNIDADE SEDE</v>
      </c>
      <c r="J277" t="str">
        <f ca="1">UPPER(Tabela1[[#This Row],[Município]])</f>
        <v>SETE LAGOAS</v>
      </c>
      <c r="K277" t="s">
        <v>764</v>
      </c>
      <c r="L277">
        <v>2</v>
      </c>
    </row>
    <row r="278" spans="1:12" x14ac:dyDescent="0.25">
      <c r="A278">
        <v>12017</v>
      </c>
      <c r="B278">
        <v>2</v>
      </c>
      <c r="C278" s="1">
        <v>3735981000103</v>
      </c>
      <c r="D278">
        <v>1264</v>
      </c>
      <c r="E278" t="s">
        <v>423</v>
      </c>
      <c r="F278">
        <v>17433</v>
      </c>
      <c r="G278" t="str">
        <f ca="1">UPPER(Tabela1[[#This Row],[Instituição de Ensino]])</f>
        <v>FACULDADE SANTO AGOSTINHO DE VITÓRIA DA CONQUISTA</v>
      </c>
      <c r="H278">
        <v>1056940</v>
      </c>
      <c r="I278" t="str">
        <f ca="1">UPPER(Tabela1[[#This Row],[Nome do Campus]])</f>
        <v>CAMPUS PRINCIPAL</v>
      </c>
      <c r="J278" t="str">
        <f ca="1">UPPER(Tabela1[[#This Row],[Município]])</f>
        <v>VITÓRIA DA CONQUISTA</v>
      </c>
      <c r="K278" t="s">
        <v>771</v>
      </c>
      <c r="L278">
        <v>6</v>
      </c>
    </row>
    <row r="279" spans="1:12" x14ac:dyDescent="0.25">
      <c r="A279">
        <v>12017</v>
      </c>
      <c r="B279">
        <v>2</v>
      </c>
      <c r="C279" s="1">
        <v>3745000000109</v>
      </c>
      <c r="D279">
        <v>1318</v>
      </c>
      <c r="E279" t="s">
        <v>438</v>
      </c>
      <c r="F279">
        <v>2763</v>
      </c>
      <c r="G279" t="str">
        <f ca="1">UPPER(Tabela1[[#This Row],[Instituição de Ensino]])</f>
        <v>FACULDADE DE CIÊNCIAS GERENCIAIS DE SÃO GOTARDO</v>
      </c>
      <c r="H279">
        <v>659286</v>
      </c>
      <c r="I279" t="str">
        <f ca="1">UPPER(Tabela1[[#This Row],[Nome do Campus]])</f>
        <v>UNIDADE SEDE</v>
      </c>
      <c r="J279" t="str">
        <f ca="1">UPPER(Tabela1[[#This Row],[Município]])</f>
        <v>SÃO GOTARDO</v>
      </c>
      <c r="K279" t="s">
        <v>764</v>
      </c>
      <c r="L279">
        <v>4</v>
      </c>
    </row>
    <row r="280" spans="1:12" x14ac:dyDescent="0.25">
      <c r="A280">
        <v>12017</v>
      </c>
      <c r="B280">
        <v>2</v>
      </c>
      <c r="C280" s="1">
        <v>3752343000109</v>
      </c>
      <c r="D280">
        <v>1301</v>
      </c>
      <c r="E280" t="s">
        <v>435</v>
      </c>
      <c r="F280">
        <v>1984</v>
      </c>
      <c r="G280" t="str">
        <f ca="1">UPPER(Tabela1[[#This Row],[Instituição de Ensino]])</f>
        <v>FACULDADE DE CIÊNCIAS GERENCIAIS DE MANHUAÇU</v>
      </c>
      <c r="H280">
        <v>147211</v>
      </c>
      <c r="I280" t="str">
        <f ca="1">UPPER(Tabela1[[#This Row],[Nome do Campus]])</f>
        <v>CAMPUS ALFA SUL</v>
      </c>
      <c r="J280" t="str">
        <f ca="1">UPPER(Tabela1[[#This Row],[Município]])</f>
        <v>MANHUAÇU</v>
      </c>
      <c r="K280" t="s">
        <v>764</v>
      </c>
      <c r="L280">
        <v>12</v>
      </c>
    </row>
    <row r="281" spans="1:12" x14ac:dyDescent="0.25">
      <c r="A281">
        <v>12017</v>
      </c>
      <c r="B281">
        <v>2</v>
      </c>
      <c r="C281" s="1">
        <v>3752343000109</v>
      </c>
      <c r="D281">
        <v>1301</v>
      </c>
      <c r="E281" t="s">
        <v>435</v>
      </c>
      <c r="F281">
        <v>1984</v>
      </c>
      <c r="G281" t="str">
        <f ca="1">UPPER(Tabela1[[#This Row],[Instituição de Ensino]])</f>
        <v>FACULDADE DE CIÊNCIAS GERENCIAIS DE MANHUAÇU</v>
      </c>
      <c r="H281">
        <v>703191</v>
      </c>
      <c r="I281" t="str">
        <f ca="1">UPPER(Tabela1[[#This Row],[Nome do Campus]])</f>
        <v>CAMPUS  - MANHUAÇU - COQUEIRO - SEDE</v>
      </c>
      <c r="J281" t="str">
        <f ca="1">UPPER(Tabela1[[#This Row],[Município]])</f>
        <v>MANHUAÇU</v>
      </c>
      <c r="K281" t="s">
        <v>764</v>
      </c>
      <c r="L281">
        <v>3</v>
      </c>
    </row>
    <row r="282" spans="1:12" x14ac:dyDescent="0.25">
      <c r="A282">
        <v>12017</v>
      </c>
      <c r="B282">
        <v>2</v>
      </c>
      <c r="C282" s="1">
        <v>3754112000126</v>
      </c>
      <c r="D282">
        <v>2683</v>
      </c>
      <c r="E282" t="s">
        <v>609</v>
      </c>
      <c r="F282">
        <v>4277</v>
      </c>
      <c r="G282" t="str">
        <f ca="1">UPPER(Tabela1[[#This Row],[Instituição de Ensino]])</f>
        <v>FACULDADE ESTÁCIO DO AMAZONAS - ESTÁCIO AMAZONAS</v>
      </c>
      <c r="H282">
        <v>137331</v>
      </c>
      <c r="I282" t="str">
        <f ca="1">UPPER(Tabela1[[#This Row],[Nome do Campus]])</f>
        <v>CONSTANTINO NERY</v>
      </c>
      <c r="J282" t="str">
        <f ca="1">UPPER(Tabela1[[#This Row],[Município]])</f>
        <v>MANAUS</v>
      </c>
      <c r="K282" t="s">
        <v>777</v>
      </c>
      <c r="L282">
        <v>14</v>
      </c>
    </row>
    <row r="283" spans="1:12" x14ac:dyDescent="0.25">
      <c r="A283">
        <v>12017</v>
      </c>
      <c r="B283">
        <v>2</v>
      </c>
      <c r="C283" s="1">
        <v>3754112000126</v>
      </c>
      <c r="D283">
        <v>2683</v>
      </c>
      <c r="E283" t="s">
        <v>609</v>
      </c>
      <c r="F283">
        <v>4277</v>
      </c>
      <c r="G283" t="str">
        <f ca="1">UPPER(Tabela1[[#This Row],[Instituição de Ensino]])</f>
        <v>FACULDADE ESTÁCIO DO AMAZONAS - ESTÁCIO AMAZONAS</v>
      </c>
      <c r="H283">
        <v>1066294</v>
      </c>
      <c r="I283" t="str">
        <f ca="1">UPPER(Tabela1[[#This Row],[Nome do Campus]])</f>
        <v>DJALMA BATISTA</v>
      </c>
      <c r="J283" t="str">
        <f ca="1">UPPER(Tabela1[[#This Row],[Município]])</f>
        <v>MANAUS</v>
      </c>
      <c r="K283" t="s">
        <v>777</v>
      </c>
      <c r="L283">
        <v>8</v>
      </c>
    </row>
    <row r="284" spans="1:12" x14ac:dyDescent="0.25">
      <c r="A284">
        <v>12017</v>
      </c>
      <c r="B284">
        <v>2</v>
      </c>
      <c r="C284" s="1">
        <v>3769327000110</v>
      </c>
      <c r="D284">
        <v>1477</v>
      </c>
      <c r="E284" t="s">
        <v>466</v>
      </c>
      <c r="F284">
        <v>2270</v>
      </c>
      <c r="G284" t="str">
        <f ca="1">UPPER(Tabela1[[#This Row],[Instituição de Ensino]])</f>
        <v>FACULDADE DE CIÊNCIAS SOCIAIS APLICADAS DE EXTREMA</v>
      </c>
      <c r="H284">
        <v>659064</v>
      </c>
      <c r="I284" t="str">
        <f ca="1">UPPER(Tabela1[[#This Row],[Nome do Campus]])</f>
        <v>CAMPUS  - EXTREMA - VILA RICA</v>
      </c>
      <c r="J284" t="str">
        <f ca="1">UPPER(Tabela1[[#This Row],[Município]])</f>
        <v>EXTREMA</v>
      </c>
      <c r="K284" t="s">
        <v>764</v>
      </c>
      <c r="L284">
        <v>1</v>
      </c>
    </row>
    <row r="285" spans="1:12" x14ac:dyDescent="0.25">
      <c r="A285">
        <v>12017</v>
      </c>
      <c r="B285">
        <v>2</v>
      </c>
      <c r="C285" s="1">
        <v>3774688000155</v>
      </c>
      <c r="D285">
        <v>822</v>
      </c>
      <c r="E285" t="s">
        <v>274</v>
      </c>
      <c r="F285">
        <v>3159</v>
      </c>
      <c r="G285" t="str">
        <f ca="1">UPPER(Tabela1[[#This Row],[Instituição de Ensino]])</f>
        <v>FACULDADE DE TECNOLOGIA SENAI FLORIANÓPOLIS</v>
      </c>
      <c r="H285">
        <v>659394</v>
      </c>
      <c r="I285" t="str">
        <f ca="1">UPPER(Tabela1[[#This Row],[Nome do Campus]])</f>
        <v>CAMPUS  - FLORIANÓPOLIS - SACO GRANDE</v>
      </c>
      <c r="J285" t="str">
        <f ca="1">UPPER(Tabela1[[#This Row],[Município]])</f>
        <v>FLORIANÓPOLIS</v>
      </c>
      <c r="K285" t="s">
        <v>765</v>
      </c>
      <c r="L285">
        <v>1</v>
      </c>
    </row>
    <row r="286" spans="1:12" x14ac:dyDescent="0.25">
      <c r="A286">
        <v>12017</v>
      </c>
      <c r="B286">
        <v>2</v>
      </c>
      <c r="C286" s="1">
        <v>3783850000100</v>
      </c>
      <c r="D286">
        <v>2476</v>
      </c>
      <c r="E286" t="s">
        <v>590</v>
      </c>
      <c r="F286">
        <v>3920</v>
      </c>
      <c r="G286" t="str">
        <f ca="1">UPPER(Tabela1[[#This Row],[Instituição de Ensino]])</f>
        <v>FACULDADE DE TECNOLOGIA SENAI ROBERTO MANGE</v>
      </c>
      <c r="H286">
        <v>698874</v>
      </c>
      <c r="I286" t="str">
        <f ca="1">UPPER(Tabela1[[#This Row],[Nome do Campus]])</f>
        <v>UNIDADE SEDE</v>
      </c>
      <c r="J286" t="str">
        <f ca="1">UPPER(Tabela1[[#This Row],[Município]])</f>
        <v>ANÁPOLIS</v>
      </c>
      <c r="K286" t="s">
        <v>766</v>
      </c>
      <c r="L286">
        <v>1</v>
      </c>
    </row>
    <row r="287" spans="1:12" x14ac:dyDescent="0.25">
      <c r="A287">
        <v>12017</v>
      </c>
      <c r="B287">
        <v>2</v>
      </c>
      <c r="C287" s="1">
        <v>3791661000170</v>
      </c>
      <c r="D287">
        <v>1399</v>
      </c>
      <c r="E287" t="s">
        <v>454</v>
      </c>
      <c r="F287">
        <v>2123</v>
      </c>
      <c r="G287" t="str">
        <f ca="1">UPPER(Tabela1[[#This Row],[Instituição de Ensino]])</f>
        <v>FACULDADE MAX PLANCK</v>
      </c>
      <c r="H287">
        <v>1055645</v>
      </c>
      <c r="I287" t="str">
        <f ca="1">UPPER(Tabela1[[#This Row],[Nome do Campus]])</f>
        <v>FACULDADE MAX PLANCK</v>
      </c>
      <c r="J287" t="str">
        <f ca="1">UPPER(Tabela1[[#This Row],[Município]])</f>
        <v>INDAIATUBA</v>
      </c>
      <c r="K287" t="s">
        <v>763</v>
      </c>
      <c r="L287">
        <v>10</v>
      </c>
    </row>
    <row r="288" spans="1:12" x14ac:dyDescent="0.25">
      <c r="A288">
        <v>12017</v>
      </c>
      <c r="B288">
        <v>2</v>
      </c>
      <c r="C288" s="1">
        <v>3817341000142</v>
      </c>
      <c r="D288">
        <v>1416</v>
      </c>
      <c r="E288" t="s">
        <v>457</v>
      </c>
      <c r="F288">
        <v>2147</v>
      </c>
      <c r="G288" t="str">
        <f ca="1">UPPER(Tabela1[[#This Row],[Instituição de Ensino]])</f>
        <v>FACULDADE METROPOLITANA DE MANAUS</v>
      </c>
      <c r="H288">
        <v>659007</v>
      </c>
      <c r="I288" t="str">
        <f ca="1">UPPER(Tabela1[[#This Row],[Nome do Campus]])</f>
        <v>UNIDADES 1/2</v>
      </c>
      <c r="J288" t="str">
        <f ca="1">UPPER(Tabela1[[#This Row],[Município]])</f>
        <v>MANAUS</v>
      </c>
      <c r="K288" t="s">
        <v>777</v>
      </c>
      <c r="L288">
        <v>57</v>
      </c>
    </row>
    <row r="289" spans="1:12" x14ac:dyDescent="0.25">
      <c r="A289">
        <v>12017</v>
      </c>
      <c r="B289">
        <v>2</v>
      </c>
      <c r="C289" s="1">
        <v>3818726000124</v>
      </c>
      <c r="D289">
        <v>1286</v>
      </c>
      <c r="E289" t="s">
        <v>428</v>
      </c>
      <c r="F289">
        <v>1952</v>
      </c>
      <c r="G289" t="str">
        <f ca="1">UPPER(Tabela1[[#This Row],[Instituição de Ensino]])</f>
        <v>FACULDADE DE CIÊNCIAS JURÍDICAS E SOCIAIS APLICADAS DO ARAGUAIA</v>
      </c>
      <c r="H289">
        <v>658900</v>
      </c>
      <c r="I289" t="str">
        <f ca="1">UPPER(Tabela1[[#This Row],[Nome do Campus]])</f>
        <v>CAMPUS  - BARRA DO GARÇAS - CIDADE UNIVERSITÁRIA</v>
      </c>
      <c r="J289" t="str">
        <f ca="1">UPPER(Tabela1[[#This Row],[Município]])</f>
        <v>BARRA DO GARÇAS</v>
      </c>
      <c r="K289" t="s">
        <v>781</v>
      </c>
      <c r="L289">
        <v>9</v>
      </c>
    </row>
    <row r="290" spans="1:12" x14ac:dyDescent="0.25">
      <c r="A290">
        <v>12017</v>
      </c>
      <c r="B290">
        <v>2</v>
      </c>
      <c r="C290" s="1">
        <v>3819722000160</v>
      </c>
      <c r="D290">
        <v>1177</v>
      </c>
      <c r="E290" t="s">
        <v>400</v>
      </c>
      <c r="F290">
        <v>1777</v>
      </c>
      <c r="G290" t="str">
        <f ca="1">UPPER(Tabela1[[#This Row],[Instituição de Ensino]])</f>
        <v>FACULDADE METROPOLITANA DE GUARAMIRIM</v>
      </c>
      <c r="H290">
        <v>658757</v>
      </c>
      <c r="I290" t="str">
        <f ca="1">UPPER(Tabela1[[#This Row],[Nome do Campus]])</f>
        <v>UNIDADE SEDE</v>
      </c>
      <c r="J290" t="str">
        <f ca="1">UPPER(Tabela1[[#This Row],[Município]])</f>
        <v>GUARAMIRIM</v>
      </c>
      <c r="K290" t="s">
        <v>765</v>
      </c>
      <c r="L290">
        <v>8</v>
      </c>
    </row>
    <row r="291" spans="1:12" x14ac:dyDescent="0.25">
      <c r="A291">
        <v>12017</v>
      </c>
      <c r="B291">
        <v>2</v>
      </c>
      <c r="C291" s="1">
        <v>3844218000110</v>
      </c>
      <c r="D291">
        <v>1126</v>
      </c>
      <c r="E291" t="s">
        <v>381</v>
      </c>
      <c r="F291">
        <v>1709</v>
      </c>
      <c r="G291" t="str">
        <f ca="1">UPPER(Tabela1[[#This Row],[Instituição de Ensino]])</f>
        <v>FACULDADE INTEGRADA DE PERNAMBUCO</v>
      </c>
      <c r="H291">
        <v>25580</v>
      </c>
      <c r="I291" t="str">
        <f ca="1">UPPER(Tabela1[[#This Row],[Nome do Campus]])</f>
        <v>UNIDADE DOM BOSCO</v>
      </c>
      <c r="J291" t="str">
        <f ca="1">UPPER(Tabela1[[#This Row],[Município]])</f>
        <v>RECIFE</v>
      </c>
      <c r="K291" t="s">
        <v>760</v>
      </c>
      <c r="L291">
        <v>2</v>
      </c>
    </row>
    <row r="292" spans="1:12" x14ac:dyDescent="0.25">
      <c r="A292">
        <v>12017</v>
      </c>
      <c r="B292">
        <v>2</v>
      </c>
      <c r="C292" s="1">
        <v>3844218000110</v>
      </c>
      <c r="D292">
        <v>1126</v>
      </c>
      <c r="E292" t="s">
        <v>381</v>
      </c>
      <c r="F292">
        <v>1709</v>
      </c>
      <c r="G292" t="str">
        <f ca="1">UPPER(Tabela1[[#This Row],[Instituição de Ensino]])</f>
        <v>FACULDADE INTEGRADA DE PERNAMBUCO</v>
      </c>
      <c r="H292">
        <v>32061</v>
      </c>
      <c r="I292" t="str">
        <f ca="1">UPPER(Tabela1[[#This Row],[Nome do Campus]])</f>
        <v>UNIDADE CAXANGÁ</v>
      </c>
      <c r="J292" t="str">
        <f ca="1">UPPER(Tabela1[[#This Row],[Município]])</f>
        <v>RECIFE</v>
      </c>
      <c r="K292" t="s">
        <v>760</v>
      </c>
      <c r="L292">
        <v>4</v>
      </c>
    </row>
    <row r="293" spans="1:12" x14ac:dyDescent="0.25">
      <c r="A293">
        <v>12017</v>
      </c>
      <c r="B293">
        <v>2</v>
      </c>
      <c r="C293" s="1">
        <v>3844218000110</v>
      </c>
      <c r="D293">
        <v>1126</v>
      </c>
      <c r="E293" t="s">
        <v>381</v>
      </c>
      <c r="F293">
        <v>1709</v>
      </c>
      <c r="G293" t="str">
        <f ca="1">UPPER(Tabela1[[#This Row],[Instituição de Ensino]])</f>
        <v>FACULDADE INTEGRADA DE PERNAMBUCO</v>
      </c>
      <c r="H293">
        <v>1063590</v>
      </c>
      <c r="I293" t="str">
        <f ca="1">UPPER(Tabela1[[#This Row],[Nome do Campus]])</f>
        <v>UNIDADE CAXANGÁ II</v>
      </c>
      <c r="J293" t="str">
        <f ca="1">UPPER(Tabela1[[#This Row],[Município]])</f>
        <v>RECIFE</v>
      </c>
      <c r="K293" t="s">
        <v>760</v>
      </c>
      <c r="L293">
        <v>1</v>
      </c>
    </row>
    <row r="294" spans="1:12" x14ac:dyDescent="0.25">
      <c r="A294">
        <v>12017</v>
      </c>
      <c r="B294">
        <v>2</v>
      </c>
      <c r="C294" s="1">
        <v>3848688000152</v>
      </c>
      <c r="D294">
        <v>15582</v>
      </c>
      <c r="E294" t="s">
        <v>590</v>
      </c>
      <c r="F294">
        <v>16967</v>
      </c>
      <c r="G294" t="str">
        <f ca="1">UPPER(Tabela1[[#This Row],[Instituição de Ensino]])</f>
        <v>FACULDADE SENAI RIO</v>
      </c>
      <c r="H294">
        <v>1055602</v>
      </c>
      <c r="I294" t="str">
        <f ca="1">UPPER(Tabela1[[#This Row],[Nome do Campus]])</f>
        <v>FSR BENFICA</v>
      </c>
      <c r="J294" t="str">
        <f ca="1">UPPER(Tabela1[[#This Row],[Município]])</f>
        <v>RIO DE JANEIRO</v>
      </c>
      <c r="K294" t="s">
        <v>762</v>
      </c>
      <c r="L294">
        <v>1</v>
      </c>
    </row>
    <row r="295" spans="1:12" x14ac:dyDescent="0.25">
      <c r="A295">
        <v>12017</v>
      </c>
      <c r="B295">
        <v>2</v>
      </c>
      <c r="C295" s="1">
        <v>3866544000129</v>
      </c>
      <c r="D295">
        <v>1457</v>
      </c>
      <c r="E295" t="s">
        <v>464</v>
      </c>
      <c r="F295">
        <v>2222</v>
      </c>
      <c r="G295" t="str">
        <f ca="1">UPPER(Tabela1[[#This Row],[Instituição de Ensino]])</f>
        <v>FACULDADE SETE DE SETEMBRO</v>
      </c>
      <c r="H295">
        <v>659043</v>
      </c>
      <c r="I295" t="str">
        <f ca="1">UPPER(Tabela1[[#This Row],[Nome do Campus]])</f>
        <v>UNIDADE SEDE</v>
      </c>
      <c r="J295" t="str">
        <f ca="1">UPPER(Tabela1[[#This Row],[Município]])</f>
        <v>PAULO AFONSO</v>
      </c>
      <c r="K295" t="s">
        <v>771</v>
      </c>
      <c r="L295">
        <v>25</v>
      </c>
    </row>
    <row r="296" spans="1:12" x14ac:dyDescent="0.25">
      <c r="A296">
        <v>12017</v>
      </c>
      <c r="B296">
        <v>2</v>
      </c>
      <c r="C296" s="1">
        <v>3871465000106</v>
      </c>
      <c r="D296">
        <v>1676</v>
      </c>
      <c r="E296" t="s">
        <v>497</v>
      </c>
      <c r="F296">
        <v>2581</v>
      </c>
      <c r="G296" t="str">
        <f ca="1">UPPER(Tabela1[[#This Row],[Instituição de Ensino]])</f>
        <v>FACULDADE SÃO SALVADOR</v>
      </c>
      <c r="H296">
        <v>28641</v>
      </c>
      <c r="I296" t="str">
        <f ca="1">UPPER(Tabela1[[#This Row],[Nome do Campus]])</f>
        <v>UNIDADE COMÉRCIO</v>
      </c>
      <c r="J296" t="str">
        <f ca="1">UPPER(Tabela1[[#This Row],[Município]])</f>
        <v>SALVADOR</v>
      </c>
      <c r="K296" t="s">
        <v>771</v>
      </c>
      <c r="L296">
        <v>6</v>
      </c>
    </row>
    <row r="297" spans="1:12" x14ac:dyDescent="0.25">
      <c r="A297">
        <v>12017</v>
      </c>
      <c r="B297">
        <v>2</v>
      </c>
      <c r="C297" s="1">
        <v>3871465000106</v>
      </c>
      <c r="D297">
        <v>1676</v>
      </c>
      <c r="E297" t="s">
        <v>497</v>
      </c>
      <c r="F297">
        <v>2581</v>
      </c>
      <c r="G297" t="str">
        <f ca="1">UPPER(Tabela1[[#This Row],[Instituição de Ensino]])</f>
        <v>FACULDADE SÃO SALVADOR</v>
      </c>
      <c r="H297">
        <v>659224</v>
      </c>
      <c r="I297" t="str">
        <f ca="1">UPPER(Tabela1[[#This Row],[Nome do Campus]])</f>
        <v>CAMPUS  - SALVADOR - BARRIS</v>
      </c>
      <c r="J297" t="str">
        <f ca="1">UPPER(Tabela1[[#This Row],[Município]])</f>
        <v>SALVADOR</v>
      </c>
      <c r="K297" t="s">
        <v>771</v>
      </c>
      <c r="L297">
        <v>2</v>
      </c>
    </row>
    <row r="298" spans="1:12" x14ac:dyDescent="0.25">
      <c r="A298">
        <v>12017</v>
      </c>
      <c r="B298">
        <v>2</v>
      </c>
      <c r="C298" s="1">
        <v>3871465000106</v>
      </c>
      <c r="D298">
        <v>1676</v>
      </c>
      <c r="E298" t="s">
        <v>497</v>
      </c>
      <c r="F298">
        <v>2581</v>
      </c>
      <c r="G298" t="str">
        <f ca="1">UPPER(Tabela1[[#This Row],[Instituição de Ensino]])</f>
        <v>FACULDADE SÃO SALVADOR</v>
      </c>
      <c r="H298">
        <v>1052177</v>
      </c>
      <c r="I298" t="str">
        <f ca="1">UPPER(Tabela1[[#This Row],[Nome do Campus]])</f>
        <v>CAMPUS IGUATEMI</v>
      </c>
      <c r="J298" t="str">
        <f ca="1">UPPER(Tabela1[[#This Row],[Município]])</f>
        <v>SALVADOR</v>
      </c>
      <c r="K298" t="s">
        <v>771</v>
      </c>
      <c r="L298">
        <v>12</v>
      </c>
    </row>
    <row r="299" spans="1:12" x14ac:dyDescent="0.25">
      <c r="A299">
        <v>12017</v>
      </c>
      <c r="B299">
        <v>2</v>
      </c>
      <c r="C299" s="1">
        <v>3871465000106</v>
      </c>
      <c r="D299">
        <v>1676</v>
      </c>
      <c r="E299" t="s">
        <v>497</v>
      </c>
      <c r="F299">
        <v>2581</v>
      </c>
      <c r="G299" t="str">
        <f ca="1">UPPER(Tabela1[[#This Row],[Instituição de Ensino]])</f>
        <v>FACULDADE SÃO SALVADOR</v>
      </c>
      <c r="H299">
        <v>1074670</v>
      </c>
      <c r="I299" t="str">
        <f ca="1">UPPER(Tabela1[[#This Row],[Nome do Campus]])</f>
        <v>CAMPUS IGUATEMI</v>
      </c>
      <c r="J299" t="str">
        <f ca="1">UPPER(Tabela1[[#This Row],[Município]])</f>
        <v>SALVADOR</v>
      </c>
      <c r="K299" t="s">
        <v>771</v>
      </c>
      <c r="L299">
        <v>4</v>
      </c>
    </row>
    <row r="300" spans="1:12" x14ac:dyDescent="0.25">
      <c r="A300">
        <v>12017</v>
      </c>
      <c r="B300">
        <v>2</v>
      </c>
      <c r="C300" s="1">
        <v>3882782000128</v>
      </c>
      <c r="D300">
        <v>1175</v>
      </c>
      <c r="E300" t="s">
        <v>399</v>
      </c>
      <c r="F300">
        <v>1773</v>
      </c>
      <c r="G300" t="str">
        <f ca="1">UPPER(Tabela1[[#This Row],[Instituição de Ensino]])</f>
        <v>FACULDADE DE ITAPIRANGA</v>
      </c>
      <c r="H300">
        <v>101642</v>
      </c>
      <c r="I300" t="str">
        <f ca="1">UPPER(Tabela1[[#This Row],[Nome do Campus]])</f>
        <v>FAI - FACULDADE DE ITAPIRANGA</v>
      </c>
      <c r="J300" t="str">
        <f ca="1">UPPER(Tabela1[[#This Row],[Município]])</f>
        <v>ITAPIRANGA</v>
      </c>
      <c r="K300" t="s">
        <v>765</v>
      </c>
      <c r="L300">
        <v>2</v>
      </c>
    </row>
    <row r="301" spans="1:12" x14ac:dyDescent="0.25">
      <c r="A301">
        <v>12017</v>
      </c>
      <c r="B301">
        <v>2</v>
      </c>
      <c r="C301" s="1">
        <v>3884793000147</v>
      </c>
      <c r="D301">
        <v>1297</v>
      </c>
      <c r="E301" t="s">
        <v>433</v>
      </c>
      <c r="F301">
        <v>1978</v>
      </c>
      <c r="G301" t="str">
        <f ca="1">UPPER(Tabela1[[#This Row],[Instituição de Ensino]])</f>
        <v>FACULDADE METROPOLITANA DA GRANDE FORTALEZA</v>
      </c>
      <c r="H301">
        <v>658918</v>
      </c>
      <c r="I301" t="str">
        <f ca="1">UPPER(Tabela1[[#This Row],[Nome do Campus]])</f>
        <v>CAMPUS CONSELHEIRO ESTELITA</v>
      </c>
      <c r="J301" t="str">
        <f ca="1">UPPER(Tabela1[[#This Row],[Município]])</f>
        <v>FORTALEZA</v>
      </c>
      <c r="K301" t="s">
        <v>778</v>
      </c>
      <c r="L301">
        <v>33</v>
      </c>
    </row>
    <row r="302" spans="1:12" x14ac:dyDescent="0.25">
      <c r="A302">
        <v>12017</v>
      </c>
      <c r="B302">
        <v>2</v>
      </c>
      <c r="C302" s="1">
        <v>3884793000147</v>
      </c>
      <c r="D302">
        <v>1297</v>
      </c>
      <c r="E302" t="s">
        <v>433</v>
      </c>
      <c r="F302">
        <v>1978</v>
      </c>
      <c r="G302" t="str">
        <f ca="1">UPPER(Tabela1[[#This Row],[Instituição de Ensino]])</f>
        <v>FACULDADE METROPOLITANA DA GRANDE FORTALEZA</v>
      </c>
      <c r="H302">
        <v>1055273</v>
      </c>
      <c r="I302" t="str">
        <f ca="1">UPPER(Tabela1[[#This Row],[Nome do Campus]])</f>
        <v>CAMPUS GUILHERME ROCHA</v>
      </c>
      <c r="J302" t="str">
        <f ca="1">UPPER(Tabela1[[#This Row],[Município]])</f>
        <v>FORTALEZA</v>
      </c>
      <c r="K302" t="s">
        <v>778</v>
      </c>
      <c r="L302">
        <v>36</v>
      </c>
    </row>
    <row r="303" spans="1:12" x14ac:dyDescent="0.25">
      <c r="A303">
        <v>12017</v>
      </c>
      <c r="B303">
        <v>2</v>
      </c>
      <c r="C303" s="1">
        <v>3890380000175</v>
      </c>
      <c r="D303">
        <v>1332</v>
      </c>
      <c r="E303" t="s">
        <v>442</v>
      </c>
      <c r="F303">
        <v>2027</v>
      </c>
      <c r="G303" t="str">
        <f ca="1">UPPER(Tabela1[[#This Row],[Instituição de Ensino]])</f>
        <v>FACULDADE DE CAMPINA GRANDE</v>
      </c>
      <c r="H303">
        <v>31961</v>
      </c>
      <c r="I303" t="str">
        <f ca="1">UPPER(Tabela1[[#This Row],[Nome do Campus]])</f>
        <v>UNIDADE I</v>
      </c>
      <c r="J303" t="str">
        <f ca="1">UPPER(Tabela1[[#This Row],[Município]])</f>
        <v>CAMPINA GRANDE</v>
      </c>
      <c r="K303" t="s">
        <v>769</v>
      </c>
      <c r="L303">
        <v>6</v>
      </c>
    </row>
    <row r="304" spans="1:12" x14ac:dyDescent="0.25">
      <c r="A304">
        <v>12017</v>
      </c>
      <c r="B304">
        <v>2</v>
      </c>
      <c r="C304" s="1">
        <v>3890380000175</v>
      </c>
      <c r="D304">
        <v>1332</v>
      </c>
      <c r="E304" t="s">
        <v>442</v>
      </c>
      <c r="F304">
        <v>2027</v>
      </c>
      <c r="G304" t="str">
        <f ca="1">UPPER(Tabela1[[#This Row],[Instituição de Ensino]])</f>
        <v>FACULDADE DE CAMPINA GRANDE</v>
      </c>
      <c r="H304">
        <v>706960</v>
      </c>
      <c r="I304" t="str">
        <f ca="1">UPPER(Tabela1[[#This Row],[Nome do Campus]])</f>
        <v>UNIDADE II</v>
      </c>
      <c r="J304" t="str">
        <f ca="1">UPPER(Tabela1[[#This Row],[Município]])</f>
        <v>CAMPINA GRANDE</v>
      </c>
      <c r="K304" t="s">
        <v>769</v>
      </c>
      <c r="L304">
        <v>1</v>
      </c>
    </row>
    <row r="305" spans="1:12" x14ac:dyDescent="0.25">
      <c r="A305">
        <v>12017</v>
      </c>
      <c r="B305">
        <v>2</v>
      </c>
      <c r="C305" s="1">
        <v>3939757000133</v>
      </c>
      <c r="D305">
        <v>15992</v>
      </c>
      <c r="E305" t="s">
        <v>743</v>
      </c>
      <c r="F305">
        <v>14242</v>
      </c>
      <c r="G305" t="str">
        <f ca="1">UPPER(Tabela1[[#This Row],[Instituição de Ensino]])</f>
        <v>FACULDADE ÚNICA DE TIMÓTEO</v>
      </c>
      <c r="H305">
        <v>1044892</v>
      </c>
      <c r="I305" t="str">
        <f ca="1">UPPER(Tabela1[[#This Row],[Nome do Campus]])</f>
        <v>UNIDADE SEDE</v>
      </c>
      <c r="J305" t="str">
        <f ca="1">UPPER(Tabela1[[#This Row],[Município]])</f>
        <v>TIMÓTEO</v>
      </c>
      <c r="K305" t="s">
        <v>764</v>
      </c>
      <c r="L305">
        <v>1</v>
      </c>
    </row>
    <row r="306" spans="1:12" x14ac:dyDescent="0.25">
      <c r="A306">
        <v>12017</v>
      </c>
      <c r="B306">
        <v>2</v>
      </c>
      <c r="C306" s="1">
        <v>3939757000133</v>
      </c>
      <c r="D306">
        <v>15992</v>
      </c>
      <c r="E306" t="s">
        <v>743</v>
      </c>
      <c r="F306">
        <v>15450</v>
      </c>
      <c r="G306" t="str">
        <f ca="1">UPPER(Tabela1[[#This Row],[Instituição de Ensino]])</f>
        <v>FACULDADE ÚNICA DE IPATINGA</v>
      </c>
      <c r="H306">
        <v>1050072</v>
      </c>
      <c r="I306" t="str">
        <f ca="1">UPPER(Tabela1[[#This Row],[Nome do Campus]])</f>
        <v>CAMPUS PRINCIPAL</v>
      </c>
      <c r="J306" t="str">
        <f ca="1">UPPER(Tabela1[[#This Row],[Município]])</f>
        <v>IPATINGA</v>
      </c>
      <c r="K306" t="s">
        <v>764</v>
      </c>
      <c r="L306">
        <v>10</v>
      </c>
    </row>
    <row r="307" spans="1:12" x14ac:dyDescent="0.25">
      <c r="A307">
        <v>12017</v>
      </c>
      <c r="B307">
        <v>2</v>
      </c>
      <c r="C307" s="1">
        <v>3945249000168</v>
      </c>
      <c r="D307">
        <v>1421</v>
      </c>
      <c r="E307" t="s">
        <v>459</v>
      </c>
      <c r="F307">
        <v>2158</v>
      </c>
      <c r="G307" t="str">
        <f ca="1">UPPER(Tabela1[[#This Row],[Instituição de Ensino]])</f>
        <v>FACULDADE SANTA MARIA</v>
      </c>
      <c r="H307">
        <v>659015</v>
      </c>
      <c r="I307" t="str">
        <f ca="1">UPPER(Tabela1[[#This Row],[Nome do Campus]])</f>
        <v>UNIDADE SEDE</v>
      </c>
      <c r="J307" t="str">
        <f ca="1">UPPER(Tabela1[[#This Row],[Município]])</f>
        <v>CAJAZEIRAS</v>
      </c>
      <c r="K307" t="s">
        <v>769</v>
      </c>
      <c r="L307">
        <v>7</v>
      </c>
    </row>
    <row r="308" spans="1:12" x14ac:dyDescent="0.25">
      <c r="A308">
        <v>12017</v>
      </c>
      <c r="B308">
        <v>2</v>
      </c>
      <c r="C308" s="1">
        <v>3963172000159</v>
      </c>
      <c r="D308">
        <v>1292</v>
      </c>
      <c r="E308" t="s">
        <v>432</v>
      </c>
      <c r="F308">
        <v>1967</v>
      </c>
      <c r="G308" t="str">
        <f ca="1">UPPER(Tabela1[[#This Row],[Instituição de Ensino]])</f>
        <v>FACULDADE DO VALE DO ITAPECURÚ</v>
      </c>
      <c r="H308">
        <v>1034694</v>
      </c>
      <c r="I308" t="str">
        <f ca="1">UPPER(Tabela1[[#This Row],[Nome do Campus]])</f>
        <v>ANEXO</v>
      </c>
      <c r="J308" t="str">
        <f ca="1">UPPER(Tabela1[[#This Row],[Município]])</f>
        <v>CAXIAS</v>
      </c>
      <c r="K308" t="s">
        <v>783</v>
      </c>
      <c r="L308">
        <v>8</v>
      </c>
    </row>
    <row r="309" spans="1:12" x14ac:dyDescent="0.25">
      <c r="A309">
        <v>12017</v>
      </c>
      <c r="B309">
        <v>2</v>
      </c>
      <c r="C309" s="1">
        <v>3963577000197</v>
      </c>
      <c r="D309">
        <v>2923</v>
      </c>
      <c r="E309" t="s">
        <v>620</v>
      </c>
      <c r="F309">
        <v>1359</v>
      </c>
      <c r="G309" t="str">
        <f ca="1">UPPER(Tabela1[[#This Row],[Instituição de Ensino]])</f>
        <v>FACULDADE CAPIXABA DE NOVA VENÉCIA</v>
      </c>
      <c r="H309">
        <v>660100</v>
      </c>
      <c r="I309" t="str">
        <f ca="1">UPPER(Tabela1[[#This Row],[Nome do Campus]])</f>
        <v>FACULDADE CAPIXABA DE NOVA VENÉCIA</v>
      </c>
      <c r="J309" t="str">
        <f ca="1">UPPER(Tabela1[[#This Row],[Município]])</f>
        <v>NOVA VENÉCIA</v>
      </c>
      <c r="K309" t="s">
        <v>768</v>
      </c>
      <c r="L309">
        <v>21</v>
      </c>
    </row>
    <row r="310" spans="1:12" x14ac:dyDescent="0.25">
      <c r="A310">
        <v>12017</v>
      </c>
      <c r="B310">
        <v>2</v>
      </c>
      <c r="C310" s="1">
        <v>3970826000171</v>
      </c>
      <c r="D310">
        <v>1603</v>
      </c>
      <c r="E310" t="s">
        <v>483</v>
      </c>
      <c r="F310">
        <v>2459</v>
      </c>
      <c r="G310" t="str">
        <f ca="1">UPPER(Tabela1[[#This Row],[Instituição de Ensino]])</f>
        <v>FACULDADE DE ESTUDOS AVANÇADOS DO PARÁ</v>
      </c>
      <c r="H310">
        <v>659157</v>
      </c>
      <c r="I310" t="str">
        <f ca="1">UPPER(Tabela1[[#This Row],[Nome do Campus]])</f>
        <v>POLO SEDE</v>
      </c>
      <c r="J310" t="str">
        <f ca="1">UPPER(Tabela1[[#This Row],[Município]])</f>
        <v>BELÉM</v>
      </c>
      <c r="K310" t="s">
        <v>770</v>
      </c>
      <c r="L310">
        <v>37</v>
      </c>
    </row>
    <row r="311" spans="1:12" x14ac:dyDescent="0.25">
      <c r="A311">
        <v>12017</v>
      </c>
      <c r="B311">
        <v>2</v>
      </c>
      <c r="C311" s="1">
        <v>3981113000103</v>
      </c>
      <c r="D311">
        <v>3092</v>
      </c>
      <c r="E311" t="s">
        <v>635</v>
      </c>
      <c r="F311">
        <v>4846</v>
      </c>
      <c r="G311" t="str">
        <f ca="1">UPPER(Tabela1[[#This Row],[Instituição de Ensino]])</f>
        <v>FACULDADE VÉRTICE</v>
      </c>
      <c r="H311">
        <v>659949</v>
      </c>
      <c r="I311" t="str">
        <f ca="1">UPPER(Tabela1[[#This Row],[Nome do Campus]])</f>
        <v>CAMPUS  - MATIPÓ - RETIRO</v>
      </c>
      <c r="J311" t="str">
        <f ca="1">UPPER(Tabela1[[#This Row],[Município]])</f>
        <v>MATIPÓ</v>
      </c>
      <c r="K311" t="s">
        <v>764</v>
      </c>
      <c r="L311">
        <v>3</v>
      </c>
    </row>
    <row r="312" spans="1:12" x14ac:dyDescent="0.25">
      <c r="A312">
        <v>12017</v>
      </c>
      <c r="B312">
        <v>2</v>
      </c>
      <c r="C312" s="1">
        <v>3982012000157</v>
      </c>
      <c r="D312">
        <v>3431</v>
      </c>
      <c r="E312" t="s">
        <v>655</v>
      </c>
      <c r="F312">
        <v>12547</v>
      </c>
      <c r="G312" t="str">
        <f ca="1">UPPER(Tabela1[[#This Row],[Instituição de Ensino]])</f>
        <v>FACITEN - FACULDADE DE CIÊNCIAS E TECNOLOGIAS DE NATAL</v>
      </c>
      <c r="H312">
        <v>138223</v>
      </c>
      <c r="I312" t="str">
        <f ca="1">UPPER(Tabela1[[#This Row],[Nome do Campus]])</f>
        <v>UNIDADE SEDE</v>
      </c>
      <c r="J312" t="str">
        <f ca="1">UPPER(Tabela1[[#This Row],[Município]])</f>
        <v>NATAL</v>
      </c>
      <c r="K312" t="s">
        <v>779</v>
      </c>
      <c r="L312">
        <v>1</v>
      </c>
    </row>
    <row r="313" spans="1:12" x14ac:dyDescent="0.25">
      <c r="A313">
        <v>12017</v>
      </c>
      <c r="B313">
        <v>2</v>
      </c>
      <c r="C313" s="1">
        <v>3985642000185</v>
      </c>
      <c r="D313">
        <v>1912</v>
      </c>
      <c r="E313" t="s">
        <v>529</v>
      </c>
      <c r="F313">
        <v>2949</v>
      </c>
      <c r="G313" t="str">
        <f ca="1">UPPER(Tabela1[[#This Row],[Instituição de Ensino]])</f>
        <v>FACULDADE DO BAIXO PARNAÍBA</v>
      </c>
      <c r="H313">
        <v>659357</v>
      </c>
      <c r="I313" t="str">
        <f ca="1">UPPER(Tabela1[[#This Row],[Nome do Campus]])</f>
        <v>UNIDADE SEDE</v>
      </c>
      <c r="J313" t="str">
        <f ca="1">UPPER(Tabela1[[#This Row],[Município]])</f>
        <v>CHAPADINHA</v>
      </c>
      <c r="K313" t="s">
        <v>783</v>
      </c>
      <c r="L313">
        <v>30</v>
      </c>
    </row>
    <row r="314" spans="1:12" x14ac:dyDescent="0.25">
      <c r="A314">
        <v>12017</v>
      </c>
      <c r="B314">
        <v>2</v>
      </c>
      <c r="C314" s="1">
        <v>4002246000153</v>
      </c>
      <c r="D314">
        <v>1275</v>
      </c>
      <c r="E314" t="s">
        <v>425</v>
      </c>
      <c r="F314">
        <v>1939</v>
      </c>
      <c r="G314" t="str">
        <f ca="1">UPPER(Tabela1[[#This Row],[Instituição de Ensino]])</f>
        <v>INSTITUTO DE ENSINO SUPERIOR DE LONDRINA - INESUL</v>
      </c>
      <c r="H314">
        <v>701902</v>
      </c>
      <c r="I314" t="str">
        <f ca="1">UPPER(Tabela1[[#This Row],[Nome do Campus]])</f>
        <v>CAMPUS  - LONDRINA - CENTRO</v>
      </c>
      <c r="J314" t="str">
        <f ca="1">UPPER(Tabela1[[#This Row],[Município]])</f>
        <v>LONDRINA</v>
      </c>
      <c r="K314" t="s">
        <v>759</v>
      </c>
      <c r="L314">
        <v>1</v>
      </c>
    </row>
    <row r="315" spans="1:12" x14ac:dyDescent="0.25">
      <c r="A315">
        <v>12017</v>
      </c>
      <c r="B315">
        <v>2</v>
      </c>
      <c r="C315" s="1">
        <v>4004880000125</v>
      </c>
      <c r="D315">
        <v>1655</v>
      </c>
      <c r="E315" t="s">
        <v>489</v>
      </c>
      <c r="F315">
        <v>2538</v>
      </c>
      <c r="G315" t="str">
        <f ca="1">UPPER(Tabela1[[#This Row],[Instituição de Ensino]])</f>
        <v>FACULDADE VENDA NOVA DO IMIGRANTE</v>
      </c>
      <c r="H315">
        <v>703520</v>
      </c>
      <c r="I315" t="str">
        <f ca="1">UPPER(Tabela1[[#This Row],[Nome do Campus]])</f>
        <v>UNIDADE SEDE</v>
      </c>
      <c r="J315" t="str">
        <f ca="1">UPPER(Tabela1[[#This Row],[Município]])</f>
        <v>VENDA NOVA DO IMIGRANTE</v>
      </c>
      <c r="K315" t="s">
        <v>768</v>
      </c>
      <c r="L315">
        <v>5</v>
      </c>
    </row>
    <row r="316" spans="1:12" x14ac:dyDescent="0.25">
      <c r="A316">
        <v>12017</v>
      </c>
      <c r="B316">
        <v>2</v>
      </c>
      <c r="C316" s="1">
        <v>4008342000109</v>
      </c>
      <c r="D316">
        <v>133</v>
      </c>
      <c r="E316" t="s">
        <v>48</v>
      </c>
      <c r="F316">
        <v>1041</v>
      </c>
      <c r="G316" t="str">
        <f ca="1">UPPER(Tabela1[[#This Row],[Instituição de Ensino]])</f>
        <v>CENTRO UNIVERSITÁRIO UNIVATES</v>
      </c>
      <c r="H316">
        <v>690748</v>
      </c>
      <c r="I316" t="str">
        <f ca="1">UPPER(Tabela1[[#This Row],[Nome do Campus]])</f>
        <v>CAMPUS  - LAJEADO - UNIVERSITÁRIO</v>
      </c>
      <c r="J316" t="str">
        <f ca="1">UPPER(Tabela1[[#This Row],[Município]])</f>
        <v>LAJEADO</v>
      </c>
      <c r="K316" t="s">
        <v>761</v>
      </c>
      <c r="L316">
        <v>29</v>
      </c>
    </row>
    <row r="317" spans="1:12" x14ac:dyDescent="0.25">
      <c r="A317">
        <v>12017</v>
      </c>
      <c r="B317">
        <v>2</v>
      </c>
      <c r="C317" s="1">
        <v>4014026000140</v>
      </c>
      <c r="D317">
        <v>3664</v>
      </c>
      <c r="E317" t="s">
        <v>671</v>
      </c>
      <c r="F317">
        <v>13643</v>
      </c>
      <c r="G317" t="str">
        <f ca="1">UPPER(Tabela1[[#This Row],[Instituição de Ensino]])</f>
        <v>FACULDADES EVANGÉLICAS INTEGRADAS CANTARES DE SALOMÃO</v>
      </c>
      <c r="H317">
        <v>1042412</v>
      </c>
      <c r="I317" t="str">
        <f ca="1">UPPER(Tabela1[[#This Row],[Nome do Campus]])</f>
        <v>UNIDADE SEDE</v>
      </c>
      <c r="J317" t="str">
        <f ca="1">UPPER(Tabela1[[#This Row],[Município]])</f>
        <v>CUIABÁ</v>
      </c>
      <c r="K317" t="s">
        <v>781</v>
      </c>
      <c r="L317">
        <v>2</v>
      </c>
    </row>
    <row r="318" spans="1:12" x14ac:dyDescent="0.25">
      <c r="A318">
        <v>12017</v>
      </c>
      <c r="B318">
        <v>2</v>
      </c>
      <c r="C318" s="1">
        <v>4017220000189</v>
      </c>
      <c r="D318">
        <v>1670</v>
      </c>
      <c r="E318" t="s">
        <v>494</v>
      </c>
      <c r="F318">
        <v>10058</v>
      </c>
      <c r="G318" t="str">
        <f ca="1">UPPER(Tabela1[[#This Row],[Instituição de Ensino]])</f>
        <v>FACULDADE DE TECNOLOGIA DE VALENÇA</v>
      </c>
      <c r="H318">
        <v>1000112</v>
      </c>
      <c r="I318" t="str">
        <f ca="1">UPPER(Tabela1[[#This Row],[Nome do Campus]])</f>
        <v>UNIDADE SEDE</v>
      </c>
      <c r="J318" t="str">
        <f ca="1">UPPER(Tabela1[[#This Row],[Município]])</f>
        <v>VALENÇA</v>
      </c>
      <c r="K318" t="s">
        <v>771</v>
      </c>
      <c r="L318">
        <v>4</v>
      </c>
    </row>
    <row r="319" spans="1:12" x14ac:dyDescent="0.25">
      <c r="A319">
        <v>12017</v>
      </c>
      <c r="B319">
        <v>2</v>
      </c>
      <c r="C319" s="1">
        <v>4032307000125</v>
      </c>
      <c r="D319">
        <v>1668</v>
      </c>
      <c r="E319" t="s">
        <v>492</v>
      </c>
      <c r="F319">
        <v>2568</v>
      </c>
      <c r="G319" t="str">
        <f ca="1">UPPER(Tabela1[[#This Row],[Instituição de Ensino]])</f>
        <v>FACULDADE ZACARIAS DE GÓES</v>
      </c>
      <c r="H319">
        <v>659212</v>
      </c>
      <c r="I319" t="str">
        <f ca="1">UPPER(Tabela1[[#This Row],[Nome do Campus]])</f>
        <v>UNIDADE SEDE</v>
      </c>
      <c r="J319" t="str">
        <f ca="1">UPPER(Tabela1[[#This Row],[Município]])</f>
        <v>VALENÇA</v>
      </c>
      <c r="K319" t="s">
        <v>771</v>
      </c>
      <c r="L319">
        <v>5</v>
      </c>
    </row>
    <row r="320" spans="1:12" x14ac:dyDescent="0.25">
      <c r="A320">
        <v>12017</v>
      </c>
      <c r="B320">
        <v>2</v>
      </c>
      <c r="C320" s="1">
        <v>4040513000187</v>
      </c>
      <c r="D320">
        <v>1282</v>
      </c>
      <c r="E320" t="s">
        <v>426</v>
      </c>
      <c r="F320">
        <v>1948</v>
      </c>
      <c r="G320" t="str">
        <f ca="1">UPPER(Tabela1[[#This Row],[Instituição de Ensino]])</f>
        <v>FACULDADE DE ENSINO SUPERIOR DA PARAÍBA</v>
      </c>
      <c r="H320">
        <v>658896</v>
      </c>
      <c r="I320" t="str">
        <f ca="1">UPPER(Tabela1[[#This Row],[Nome do Campus]])</f>
        <v>CAMPUS  - JOÃO PESSOA - MANAÍRA</v>
      </c>
      <c r="J320" t="str">
        <f ca="1">UPPER(Tabela1[[#This Row],[Município]])</f>
        <v>JOÃO PESSOA</v>
      </c>
      <c r="K320" t="s">
        <v>769</v>
      </c>
      <c r="L320">
        <v>6</v>
      </c>
    </row>
    <row r="321" spans="1:12" x14ac:dyDescent="0.25">
      <c r="A321">
        <v>12017</v>
      </c>
      <c r="B321">
        <v>2</v>
      </c>
      <c r="C321" s="1">
        <v>4043610000123</v>
      </c>
      <c r="D321">
        <v>1367</v>
      </c>
      <c r="E321" t="s">
        <v>450</v>
      </c>
      <c r="F321">
        <v>2076</v>
      </c>
      <c r="G321" t="str">
        <f ca="1">UPPER(Tabela1[[#This Row],[Instituição de Ensino]])</f>
        <v>FACULDADE REGIONAL DA BAHIA</v>
      </c>
      <c r="H321">
        <v>658969</v>
      </c>
      <c r="I321" t="str">
        <f ca="1">UPPER(Tabela1[[#This Row],[Nome do Campus]])</f>
        <v>UNIDADE SEDE</v>
      </c>
      <c r="J321" t="str">
        <f ca="1">UPPER(Tabela1[[#This Row],[Município]])</f>
        <v>SALVADOR</v>
      </c>
      <c r="K321" t="s">
        <v>771</v>
      </c>
      <c r="L321">
        <v>37</v>
      </c>
    </row>
    <row r="322" spans="1:12" x14ac:dyDescent="0.25">
      <c r="A322">
        <v>12017</v>
      </c>
      <c r="B322">
        <v>2</v>
      </c>
      <c r="C322" s="1">
        <v>4043610000123</v>
      </c>
      <c r="D322">
        <v>1367</v>
      </c>
      <c r="E322" t="s">
        <v>450</v>
      </c>
      <c r="F322">
        <v>2076</v>
      </c>
      <c r="G322" t="str">
        <f ca="1">UPPER(Tabela1[[#This Row],[Instituição de Ensino]])</f>
        <v>FACULDADE REGIONAL DA BAHIA</v>
      </c>
      <c r="H322">
        <v>1057393</v>
      </c>
      <c r="I322" t="str">
        <f ca="1">UPPER(Tabela1[[#This Row],[Nome do Campus]])</f>
        <v>UNIRB</v>
      </c>
      <c r="J322" t="str">
        <f ca="1">UPPER(Tabela1[[#This Row],[Município]])</f>
        <v>SALVADOR</v>
      </c>
      <c r="K322" t="s">
        <v>771</v>
      </c>
      <c r="L322">
        <v>11</v>
      </c>
    </row>
    <row r="323" spans="1:12" x14ac:dyDescent="0.25">
      <c r="A323">
        <v>12017</v>
      </c>
      <c r="B323">
        <v>2</v>
      </c>
      <c r="C323" s="1">
        <v>4043610000123</v>
      </c>
      <c r="D323">
        <v>1367</v>
      </c>
      <c r="E323" t="s">
        <v>450</v>
      </c>
      <c r="F323">
        <v>3864</v>
      </c>
      <c r="G323" t="str">
        <f ca="1">UPPER(Tabela1[[#This Row],[Instituição de Ensino]])</f>
        <v>FACULDADE REGIONAL DE ALAGOINHAS</v>
      </c>
      <c r="H323">
        <v>659650</v>
      </c>
      <c r="I323" t="str">
        <f ca="1">UPPER(Tabela1[[#This Row],[Nome do Campus]])</f>
        <v>UNIRB-ALAGOINHAS</v>
      </c>
      <c r="J323" t="str">
        <f ca="1">UPPER(Tabela1[[#This Row],[Município]])</f>
        <v>ALAGOINHAS</v>
      </c>
      <c r="K323" t="s">
        <v>771</v>
      </c>
      <c r="L323">
        <v>14</v>
      </c>
    </row>
    <row r="324" spans="1:12" x14ac:dyDescent="0.25">
      <c r="A324">
        <v>12017</v>
      </c>
      <c r="B324">
        <v>2</v>
      </c>
      <c r="C324" s="1">
        <v>4051404000165</v>
      </c>
      <c r="D324">
        <v>1270</v>
      </c>
      <c r="E324" t="s">
        <v>424</v>
      </c>
      <c r="F324">
        <v>1934</v>
      </c>
      <c r="G324" t="str">
        <f ca="1">UPPER(Tabela1[[#This Row],[Instituição de Ensino]])</f>
        <v>FACULDADE SINOP</v>
      </c>
      <c r="H324">
        <v>658884</v>
      </c>
      <c r="I324" t="str">
        <f ca="1">UPPER(Tabela1[[#This Row],[Nome do Campus]])</f>
        <v>CAMPUS  - SINOP - RESIDENCIAL FLORENÇA</v>
      </c>
      <c r="J324" t="str">
        <f ca="1">UPPER(Tabela1[[#This Row],[Município]])</f>
        <v>SINOP</v>
      </c>
      <c r="K324" t="s">
        <v>781</v>
      </c>
      <c r="L324">
        <v>6</v>
      </c>
    </row>
    <row r="325" spans="1:12" x14ac:dyDescent="0.25">
      <c r="A325">
        <v>12017</v>
      </c>
      <c r="B325">
        <v>2</v>
      </c>
      <c r="C325" s="1">
        <v>4053555000152</v>
      </c>
      <c r="D325">
        <v>3130</v>
      </c>
      <c r="E325" t="s">
        <v>638</v>
      </c>
      <c r="F325">
        <v>4910</v>
      </c>
      <c r="G325" t="str">
        <f ca="1">UPPER(Tabela1[[#This Row],[Instituição de Ensino]])</f>
        <v>FACULDADE DO TRABALHO</v>
      </c>
      <c r="H325">
        <v>659966</v>
      </c>
      <c r="I325" t="str">
        <f ca="1">UPPER(Tabela1[[#This Row],[Nome do Campus]])</f>
        <v>CAMPUS  - UBERLÂNDIA - OSVALDO REZENDE</v>
      </c>
      <c r="J325" t="str">
        <f ca="1">UPPER(Tabela1[[#This Row],[Município]])</f>
        <v>UBERLÂNDIA</v>
      </c>
      <c r="K325" t="s">
        <v>764</v>
      </c>
      <c r="L325">
        <v>4</v>
      </c>
    </row>
    <row r="326" spans="1:12" x14ac:dyDescent="0.25">
      <c r="A326">
        <v>12017</v>
      </c>
      <c r="B326">
        <v>2</v>
      </c>
      <c r="C326" s="1">
        <v>4073841000180</v>
      </c>
      <c r="D326">
        <v>1258</v>
      </c>
      <c r="E326" t="s">
        <v>420</v>
      </c>
      <c r="F326">
        <v>1910</v>
      </c>
      <c r="G326" t="str">
        <f ca="1">UPPER(Tabela1[[#This Row],[Instituição de Ensino]])</f>
        <v>FACULDADE MAURÍCIO DE NASSAU DE LAURO FREITAS</v>
      </c>
      <c r="H326">
        <v>658867</v>
      </c>
      <c r="I326" t="str">
        <f ca="1">UPPER(Tabela1[[#This Row],[Nome do Campus]])</f>
        <v>UNIDADE SEDE</v>
      </c>
      <c r="J326" t="str">
        <f ca="1">UPPER(Tabela1[[#This Row],[Município]])</f>
        <v>LAURO DE FREITAS</v>
      </c>
      <c r="K326" t="s">
        <v>771</v>
      </c>
      <c r="L326">
        <v>24</v>
      </c>
    </row>
    <row r="327" spans="1:12" x14ac:dyDescent="0.25">
      <c r="A327">
        <v>12017</v>
      </c>
      <c r="B327">
        <v>2</v>
      </c>
      <c r="C327" s="1">
        <v>4097860000146</v>
      </c>
      <c r="D327">
        <v>1329</v>
      </c>
      <c r="E327" t="s">
        <v>441</v>
      </c>
      <c r="F327">
        <v>2023</v>
      </c>
      <c r="G327" t="str">
        <f ca="1">UPPER(Tabela1[[#This Row],[Instituição de Ensino]])</f>
        <v>FACULDADE DE GUANAMBI</v>
      </c>
      <c r="H327">
        <v>658943</v>
      </c>
      <c r="I327" t="str">
        <f ca="1">UPPER(Tabela1[[#This Row],[Nome do Campus]])</f>
        <v>FACULDADE DE GUANAMBI</v>
      </c>
      <c r="J327" t="str">
        <f ca="1">UPPER(Tabela1[[#This Row],[Município]])</f>
        <v>GUANAMBI</v>
      </c>
      <c r="K327" t="s">
        <v>771</v>
      </c>
      <c r="L327">
        <v>8</v>
      </c>
    </row>
    <row r="328" spans="1:12" x14ac:dyDescent="0.25">
      <c r="A328">
        <v>12017</v>
      </c>
      <c r="B328">
        <v>2</v>
      </c>
      <c r="C328" s="1">
        <v>4097860000146</v>
      </c>
      <c r="D328">
        <v>1329</v>
      </c>
      <c r="E328" t="s">
        <v>441</v>
      </c>
      <c r="F328">
        <v>2023</v>
      </c>
      <c r="G328" t="str">
        <f ca="1">UPPER(Tabela1[[#This Row],[Instituição de Ensino]])</f>
        <v>FACULDADE DE GUANAMBI</v>
      </c>
      <c r="H328">
        <v>1065295</v>
      </c>
      <c r="I328" t="str">
        <f ca="1">UPPER(Tabela1[[#This Row],[Nome do Campus]])</f>
        <v>CAMPUS FG</v>
      </c>
      <c r="J328" t="str">
        <f ca="1">UPPER(Tabela1[[#This Row],[Município]])</f>
        <v>GUANAMBI</v>
      </c>
      <c r="K328" t="s">
        <v>771</v>
      </c>
      <c r="L328">
        <v>90</v>
      </c>
    </row>
    <row r="329" spans="1:12" x14ac:dyDescent="0.25">
      <c r="A329">
        <v>12017</v>
      </c>
      <c r="B329">
        <v>2</v>
      </c>
      <c r="C329" s="1">
        <v>4102843000150</v>
      </c>
      <c r="D329">
        <v>1246</v>
      </c>
      <c r="E329" t="s">
        <v>417</v>
      </c>
      <c r="F329">
        <v>1895</v>
      </c>
      <c r="G329" t="str">
        <f ca="1">UPPER(Tabela1[[#This Row],[Instituição de Ensino]])</f>
        <v>CENTRO UNIVERSITÁRIO CHRISTUS</v>
      </c>
      <c r="H329">
        <v>3281</v>
      </c>
      <c r="I329" t="str">
        <f ca="1">UPPER(Tabela1[[#This Row],[Nome do Campus]])</f>
        <v>SEDE DOM LUÍS</v>
      </c>
      <c r="J329" t="str">
        <f ca="1">UPPER(Tabela1[[#This Row],[Município]])</f>
        <v>FORTALEZA</v>
      </c>
      <c r="K329" t="s">
        <v>778</v>
      </c>
      <c r="L329">
        <v>5</v>
      </c>
    </row>
    <row r="330" spans="1:12" x14ac:dyDescent="0.25">
      <c r="A330">
        <v>12017</v>
      </c>
      <c r="B330">
        <v>2</v>
      </c>
      <c r="C330" s="1">
        <v>4102843000150</v>
      </c>
      <c r="D330">
        <v>1246</v>
      </c>
      <c r="E330" t="s">
        <v>417</v>
      </c>
      <c r="F330">
        <v>1895</v>
      </c>
      <c r="G330" t="str">
        <f ca="1">UPPER(Tabela1[[#This Row],[Instituição de Ensino]])</f>
        <v>CENTRO UNIVERSITÁRIO CHRISTUS</v>
      </c>
      <c r="H330">
        <v>3349</v>
      </c>
      <c r="I330" t="str">
        <f ca="1">UPPER(Tabela1[[#This Row],[Nome do Campus]])</f>
        <v>SEDE PARQUE ECOLOGICO</v>
      </c>
      <c r="J330" t="str">
        <f ca="1">UPPER(Tabela1[[#This Row],[Município]])</f>
        <v>FORTALEZA</v>
      </c>
      <c r="K330" t="s">
        <v>778</v>
      </c>
      <c r="L330">
        <v>10</v>
      </c>
    </row>
    <row r="331" spans="1:12" x14ac:dyDescent="0.25">
      <c r="A331">
        <v>12017</v>
      </c>
      <c r="B331">
        <v>2</v>
      </c>
      <c r="C331" s="1">
        <v>4102843000150</v>
      </c>
      <c r="D331">
        <v>1246</v>
      </c>
      <c r="E331" t="s">
        <v>417</v>
      </c>
      <c r="F331">
        <v>1895</v>
      </c>
      <c r="G331" t="str">
        <f ca="1">UPPER(Tabela1[[#This Row],[Instituição de Ensino]])</f>
        <v>CENTRO UNIVERSITÁRIO CHRISTUS</v>
      </c>
      <c r="H331">
        <v>1067702</v>
      </c>
      <c r="I331" t="str">
        <f ca="1">UPPER(Tabela1[[#This Row],[Nome do Campus]])</f>
        <v>SEDE BENFICA</v>
      </c>
      <c r="J331" t="str">
        <f ca="1">UPPER(Tabela1[[#This Row],[Município]])</f>
        <v>FORTALEZA</v>
      </c>
      <c r="K331" t="s">
        <v>778</v>
      </c>
      <c r="L331">
        <v>1</v>
      </c>
    </row>
    <row r="332" spans="1:12" x14ac:dyDescent="0.25">
      <c r="A332">
        <v>12017</v>
      </c>
      <c r="B332">
        <v>2</v>
      </c>
      <c r="C332" s="1">
        <v>4103342000198</v>
      </c>
      <c r="D332">
        <v>1188</v>
      </c>
      <c r="E332" t="s">
        <v>403</v>
      </c>
      <c r="F332">
        <v>1788</v>
      </c>
      <c r="G332" t="str">
        <f ca="1">UPPER(Tabela1[[#This Row],[Instituição de Ensino]])</f>
        <v>FACULDADE DE ADMINISTRAÇÃO E ARTES DE LIMEIRA</v>
      </c>
      <c r="H332">
        <v>1051289</v>
      </c>
      <c r="I332" t="str">
        <f ca="1">UPPER(Tabela1[[#This Row],[Nome do Campus]])</f>
        <v>FACULDADE DE ADMINISTRAÇÃO E ARTES DE LIMEIRA</v>
      </c>
      <c r="J332" t="str">
        <f ca="1">UPPER(Tabela1[[#This Row],[Município]])</f>
        <v>LIMEIRA</v>
      </c>
      <c r="K332" t="s">
        <v>763</v>
      </c>
      <c r="L332">
        <v>1</v>
      </c>
    </row>
    <row r="333" spans="1:12" x14ac:dyDescent="0.25">
      <c r="A333">
        <v>12017</v>
      </c>
      <c r="B333">
        <v>2</v>
      </c>
      <c r="C333" s="1">
        <v>4124091000128</v>
      </c>
      <c r="D333">
        <v>1887</v>
      </c>
      <c r="E333" t="s">
        <v>524</v>
      </c>
      <c r="F333">
        <v>2910</v>
      </c>
      <c r="G333" t="str">
        <f ca="1">UPPER(Tabela1[[#This Row],[Instituição de Ensino]])</f>
        <v>FACULDADE VERDE NORTE</v>
      </c>
      <c r="H333">
        <v>659344</v>
      </c>
      <c r="I333" t="str">
        <f ca="1">UPPER(Tabela1[[#This Row],[Nome do Campus]])</f>
        <v>FACULDADE VERDE NORTE</v>
      </c>
      <c r="J333" t="str">
        <f ca="1">UPPER(Tabela1[[#This Row],[Município]])</f>
        <v>MATO VERDE</v>
      </c>
      <c r="K333" t="s">
        <v>764</v>
      </c>
      <c r="L333">
        <v>2</v>
      </c>
    </row>
    <row r="334" spans="1:12" x14ac:dyDescent="0.25">
      <c r="A334">
        <v>12017</v>
      </c>
      <c r="B334">
        <v>2</v>
      </c>
      <c r="C334" s="1">
        <v>4153540000166</v>
      </c>
      <c r="D334">
        <v>732</v>
      </c>
      <c r="E334" t="s">
        <v>244</v>
      </c>
      <c r="F334">
        <v>1049</v>
      </c>
      <c r="G334" t="str">
        <f ca="1">UPPER(Tabela1[[#This Row],[Instituição de Ensino]])</f>
        <v>INSTITUTO DE ENSINO SUPERIOR FUCAPI</v>
      </c>
      <c r="H334">
        <v>658220</v>
      </c>
      <c r="I334" t="str">
        <f ca="1">UPPER(Tabela1[[#This Row],[Nome do Campus]])</f>
        <v>CAMPUS  - MANAUS - DISTRITO INDUSTRIAL</v>
      </c>
      <c r="J334" t="str">
        <f ca="1">UPPER(Tabela1[[#This Row],[Município]])</f>
        <v>MANAUS</v>
      </c>
      <c r="K334" t="s">
        <v>777</v>
      </c>
      <c r="L334">
        <v>18</v>
      </c>
    </row>
    <row r="335" spans="1:12" x14ac:dyDescent="0.25">
      <c r="A335">
        <v>12017</v>
      </c>
      <c r="B335">
        <v>2</v>
      </c>
      <c r="C335" s="1">
        <v>4156193000125</v>
      </c>
      <c r="D335">
        <v>1338</v>
      </c>
      <c r="E335" t="s">
        <v>444</v>
      </c>
      <c r="F335">
        <v>2035</v>
      </c>
      <c r="G335" t="str">
        <f ca="1">UPPER(Tabela1[[#This Row],[Instituição de Ensino]])</f>
        <v>UNIÃO LATINO-AMERICADA DE TECNOLOGIA</v>
      </c>
      <c r="H335">
        <v>658949</v>
      </c>
      <c r="I335" t="str">
        <f ca="1">UPPER(Tabela1[[#This Row],[Nome do Campus]])</f>
        <v>CAMPUS  - JAGUARIAÍVA - CENTRO</v>
      </c>
      <c r="J335" t="str">
        <f ca="1">UPPER(Tabela1[[#This Row],[Município]])</f>
        <v>JAGUARIAÍVA</v>
      </c>
      <c r="K335" t="s">
        <v>759</v>
      </c>
      <c r="L335">
        <v>6</v>
      </c>
    </row>
    <row r="336" spans="1:12" x14ac:dyDescent="0.25">
      <c r="A336">
        <v>12017</v>
      </c>
      <c r="B336">
        <v>2</v>
      </c>
      <c r="C336" s="1">
        <v>4167858000104</v>
      </c>
      <c r="D336">
        <v>1243</v>
      </c>
      <c r="E336" t="s">
        <v>416</v>
      </c>
      <c r="F336">
        <v>1892</v>
      </c>
      <c r="G336" t="str">
        <f ca="1">UPPER(Tabela1[[#This Row],[Instituição de Ensino]])</f>
        <v>FACULDADE ENIAC</v>
      </c>
      <c r="H336">
        <v>658850</v>
      </c>
      <c r="I336" t="str">
        <f ca="1">UPPER(Tabela1[[#This Row],[Nome do Campus]])</f>
        <v>ENDEREÇO SEDE</v>
      </c>
      <c r="J336" t="str">
        <f ca="1">UPPER(Tabela1[[#This Row],[Município]])</f>
        <v>GUARULHOS</v>
      </c>
      <c r="K336" t="s">
        <v>763</v>
      </c>
      <c r="L336">
        <v>15</v>
      </c>
    </row>
    <row r="337" spans="1:12" x14ac:dyDescent="0.25">
      <c r="A337">
        <v>12017</v>
      </c>
      <c r="B337">
        <v>2</v>
      </c>
      <c r="C337" s="1">
        <v>4167858000104</v>
      </c>
      <c r="D337">
        <v>1243</v>
      </c>
      <c r="E337" t="s">
        <v>416</v>
      </c>
      <c r="F337">
        <v>3294</v>
      </c>
      <c r="G337" t="str">
        <f ca="1">UPPER(Tabela1[[#This Row],[Instituição de Ensino]])</f>
        <v>FACULDADE DE TECNOLOGIA ENIAC-FAPI</v>
      </c>
      <c r="H337">
        <v>659438</v>
      </c>
      <c r="I337" t="str">
        <f ca="1">UPPER(Tabela1[[#This Row],[Nome do Campus]])</f>
        <v>UNIDADE SEDE</v>
      </c>
      <c r="J337" t="str">
        <f ca="1">UPPER(Tabela1[[#This Row],[Município]])</f>
        <v>GUARULHOS</v>
      </c>
      <c r="K337" t="s">
        <v>763</v>
      </c>
      <c r="L337">
        <v>6</v>
      </c>
    </row>
    <row r="338" spans="1:12" x14ac:dyDescent="0.25">
      <c r="A338">
        <v>12017</v>
      </c>
      <c r="B338">
        <v>2</v>
      </c>
      <c r="C338" s="1">
        <v>4204407000191</v>
      </c>
      <c r="D338">
        <v>1303</v>
      </c>
      <c r="E338" t="s">
        <v>436</v>
      </c>
      <c r="F338">
        <v>1988</v>
      </c>
      <c r="G338" t="str">
        <f ca="1">UPPER(Tabela1[[#This Row],[Instituição de Ensino]])</f>
        <v>FACULDADE AVANTIS</v>
      </c>
      <c r="H338">
        <v>658924</v>
      </c>
      <c r="I338" t="str">
        <f ca="1">UPPER(Tabela1[[#This Row],[Nome do Campus]])</f>
        <v>POLO NA SEDE</v>
      </c>
      <c r="J338" t="str">
        <f ca="1">UPPER(Tabela1[[#This Row],[Município]])</f>
        <v>BALNEÁRIO CAMBORIÚ</v>
      </c>
      <c r="K338" t="s">
        <v>765</v>
      </c>
      <c r="L338">
        <v>37</v>
      </c>
    </row>
    <row r="339" spans="1:12" x14ac:dyDescent="0.25">
      <c r="A339">
        <v>12017</v>
      </c>
      <c r="B339">
        <v>2</v>
      </c>
      <c r="C339" s="1">
        <v>4207184000116</v>
      </c>
      <c r="D339">
        <v>1283</v>
      </c>
      <c r="E339" t="s">
        <v>427</v>
      </c>
      <c r="F339">
        <v>1949</v>
      </c>
      <c r="G339" t="str">
        <f ca="1">UPPER(Tabela1[[#This Row],[Instituição de Ensino]])</f>
        <v>FACULDADE DE PAULÍNIA</v>
      </c>
      <c r="H339">
        <v>658897</v>
      </c>
      <c r="I339" t="str">
        <f ca="1">UPPER(Tabela1[[#This Row],[Nome do Campus]])</f>
        <v>UNIDADE SEDE</v>
      </c>
      <c r="J339" t="str">
        <f ca="1">UPPER(Tabela1[[#This Row],[Município]])</f>
        <v>PAULÍNIA</v>
      </c>
      <c r="K339" t="s">
        <v>763</v>
      </c>
      <c r="L339">
        <v>7</v>
      </c>
    </row>
    <row r="340" spans="1:12" x14ac:dyDescent="0.25">
      <c r="A340">
        <v>12017</v>
      </c>
      <c r="B340">
        <v>2</v>
      </c>
      <c r="C340" s="1">
        <v>4220662000128</v>
      </c>
      <c r="D340">
        <v>1298</v>
      </c>
      <c r="E340" t="s">
        <v>434</v>
      </c>
      <c r="F340">
        <v>1980</v>
      </c>
      <c r="G340" t="str">
        <f ca="1">UPPER(Tabela1[[#This Row],[Instituição de Ensino]])</f>
        <v>FACULDADE SINERGIA</v>
      </c>
      <c r="H340">
        <v>658919</v>
      </c>
      <c r="I340" t="str">
        <f ca="1">UPPER(Tabela1[[#This Row],[Nome do Campus]])</f>
        <v>UNIDADE SEDE</v>
      </c>
      <c r="J340" t="str">
        <f ca="1">UPPER(Tabela1[[#This Row],[Município]])</f>
        <v>NAVEGANTES</v>
      </c>
      <c r="K340" t="s">
        <v>765</v>
      </c>
      <c r="L340">
        <v>9</v>
      </c>
    </row>
    <row r="341" spans="1:12" x14ac:dyDescent="0.25">
      <c r="A341">
        <v>12017</v>
      </c>
      <c r="B341">
        <v>2</v>
      </c>
      <c r="C341" s="1">
        <v>4236516000190</v>
      </c>
      <c r="D341">
        <v>1578</v>
      </c>
      <c r="E341" t="s">
        <v>481</v>
      </c>
      <c r="F341">
        <v>2426</v>
      </c>
      <c r="G341" t="str">
        <f ca="1">UPPER(Tabela1[[#This Row],[Instituição de Ensino]])</f>
        <v>FACULDADE INTEGRADA BRASIL AMAZONIA - FIBRA</v>
      </c>
      <c r="H341">
        <v>1042172</v>
      </c>
      <c r="I341" t="str">
        <f ca="1">UPPER(Tabela1[[#This Row],[Nome do Campus]])</f>
        <v>UNIDADE GENERALÍSSIMO</v>
      </c>
      <c r="J341" t="str">
        <f ca="1">UPPER(Tabela1[[#This Row],[Município]])</f>
        <v>BELÉM</v>
      </c>
      <c r="K341" t="s">
        <v>770</v>
      </c>
      <c r="L341">
        <v>11</v>
      </c>
    </row>
    <row r="342" spans="1:12" x14ac:dyDescent="0.25">
      <c r="A342">
        <v>12017</v>
      </c>
      <c r="B342">
        <v>2</v>
      </c>
      <c r="C342" s="1">
        <v>4242942000137</v>
      </c>
      <c r="D342">
        <v>2141</v>
      </c>
      <c r="E342" t="s">
        <v>553</v>
      </c>
      <c r="F342">
        <v>3388</v>
      </c>
      <c r="G342" t="str">
        <f ca="1">UPPER(Tabela1[[#This Row],[Instituição de Ensino]])</f>
        <v>FACULDADE PARAÍSO DO CEARÁ</v>
      </c>
      <c r="H342">
        <v>659473</v>
      </c>
      <c r="I342" t="str">
        <f ca="1">UPPER(Tabela1[[#This Row],[Nome do Campus]])</f>
        <v>CAMPUS SÃO MIGUEL</v>
      </c>
      <c r="J342" t="str">
        <f ca="1">UPPER(Tabela1[[#This Row],[Município]])</f>
        <v>JUAZEIRO DO NORTE</v>
      </c>
      <c r="K342" t="s">
        <v>778</v>
      </c>
      <c r="L342">
        <v>18</v>
      </c>
    </row>
    <row r="343" spans="1:12" x14ac:dyDescent="0.25">
      <c r="A343">
        <v>12017</v>
      </c>
      <c r="B343">
        <v>2</v>
      </c>
      <c r="C343" s="1">
        <v>4244832000104</v>
      </c>
      <c r="D343">
        <v>1327</v>
      </c>
      <c r="E343" t="s">
        <v>439</v>
      </c>
      <c r="F343">
        <v>2021</v>
      </c>
      <c r="G343" t="str">
        <f ca="1">UPPER(Tabela1[[#This Row],[Instituição de Ensino]])</f>
        <v>FACULDADE JK - UNIDADE II - GAMA</v>
      </c>
      <c r="H343">
        <v>658941</v>
      </c>
      <c r="I343" t="str">
        <f ca="1">UPPER(Tabela1[[#This Row],[Nome do Campus]])</f>
        <v>UNIDADE SEDE</v>
      </c>
      <c r="J343" t="str">
        <f ca="1">UPPER(Tabela1[[#This Row],[Município]])</f>
        <v>BRASÍLIA</v>
      </c>
      <c r="K343" t="s">
        <v>774</v>
      </c>
      <c r="L343">
        <v>1</v>
      </c>
    </row>
    <row r="344" spans="1:12" x14ac:dyDescent="0.25">
      <c r="A344">
        <v>12017</v>
      </c>
      <c r="B344">
        <v>2</v>
      </c>
      <c r="C344" s="1">
        <v>4245712000121</v>
      </c>
      <c r="D344">
        <v>1804</v>
      </c>
      <c r="E344" t="s">
        <v>509</v>
      </c>
      <c r="F344">
        <v>2771</v>
      </c>
      <c r="G344" t="str">
        <f ca="1">UPPER(Tabela1[[#This Row],[Instituição de Ensino]])</f>
        <v>CENTRO DE ENSINO SUPERIOR DE ILHÉUS</v>
      </c>
      <c r="H344">
        <v>659289</v>
      </c>
      <c r="I344" t="str">
        <f ca="1">UPPER(Tabela1[[#This Row],[Nome do Campus]])</f>
        <v>UNIDADE SEDE</v>
      </c>
      <c r="J344" t="str">
        <f ca="1">UPPER(Tabela1[[#This Row],[Município]])</f>
        <v>ILHÉUS</v>
      </c>
      <c r="K344" t="s">
        <v>771</v>
      </c>
      <c r="L344">
        <v>28</v>
      </c>
    </row>
    <row r="345" spans="1:12" x14ac:dyDescent="0.25">
      <c r="A345">
        <v>12017</v>
      </c>
      <c r="B345">
        <v>2</v>
      </c>
      <c r="C345" s="1">
        <v>4278057000108</v>
      </c>
      <c r="D345">
        <v>440</v>
      </c>
      <c r="E345" t="s">
        <v>185</v>
      </c>
      <c r="F345">
        <v>668</v>
      </c>
      <c r="G345" t="str">
        <f ca="1">UPPER(Tabela1[[#This Row],[Instituição de Ensino]])</f>
        <v>CENTRO UNIVERSITÁRIO DE ENSINO SUPERIOR DO AMAZONAS</v>
      </c>
      <c r="H345">
        <v>707515</v>
      </c>
      <c r="I345" t="str">
        <f ca="1">UPPER(Tabela1[[#This Row],[Nome do Campus]])</f>
        <v>UNIDADE SEDE</v>
      </c>
      <c r="J345" t="str">
        <f ca="1">UPPER(Tabela1[[#This Row],[Município]])</f>
        <v>MANAUS</v>
      </c>
      <c r="K345" t="s">
        <v>777</v>
      </c>
      <c r="L345">
        <v>10</v>
      </c>
    </row>
    <row r="346" spans="1:12" x14ac:dyDescent="0.25">
      <c r="A346">
        <v>12017</v>
      </c>
      <c r="B346">
        <v>2</v>
      </c>
      <c r="C346" s="1">
        <v>4284276000108</v>
      </c>
      <c r="D346">
        <v>1495</v>
      </c>
      <c r="E346" t="s">
        <v>469</v>
      </c>
      <c r="F346">
        <v>2288</v>
      </c>
      <c r="G346" t="str">
        <f ca="1">UPPER(Tabela1[[#This Row],[Instituição de Ensino]])</f>
        <v>FACULDADE ALMEIDA RODRIGUES</v>
      </c>
      <c r="H346">
        <v>1006393</v>
      </c>
      <c r="I346" t="str">
        <f ca="1">UPPER(Tabela1[[#This Row],[Nome do Campus]])</f>
        <v>UNIDADE SEDE</v>
      </c>
      <c r="J346" t="str">
        <f ca="1">UPPER(Tabela1[[#This Row],[Município]])</f>
        <v>RIO VERDE</v>
      </c>
      <c r="K346" t="s">
        <v>766</v>
      </c>
      <c r="L346">
        <v>1</v>
      </c>
    </row>
    <row r="347" spans="1:12" x14ac:dyDescent="0.25">
      <c r="A347">
        <v>12017</v>
      </c>
      <c r="B347">
        <v>2</v>
      </c>
      <c r="C347" s="1">
        <v>4287594000114</v>
      </c>
      <c r="D347">
        <v>1345</v>
      </c>
      <c r="E347" t="s">
        <v>447</v>
      </c>
      <c r="F347">
        <v>2045</v>
      </c>
      <c r="G347" t="str">
        <f ca="1">UPPER(Tabela1[[#This Row],[Instituição de Ensino]])</f>
        <v>FACULDADE AMADEUS</v>
      </c>
      <c r="H347">
        <v>658958</v>
      </c>
      <c r="I347" t="str">
        <f ca="1">UPPER(Tabela1[[#This Row],[Nome do Campus]])</f>
        <v>UNIDADE SEDE</v>
      </c>
      <c r="J347" t="str">
        <f ca="1">UPPER(Tabela1[[#This Row],[Município]])</f>
        <v>ARACAJU</v>
      </c>
      <c r="K347" t="s">
        <v>772</v>
      </c>
      <c r="L347">
        <v>3</v>
      </c>
    </row>
    <row r="348" spans="1:12" x14ac:dyDescent="0.25">
      <c r="A348">
        <v>12017</v>
      </c>
      <c r="B348">
        <v>2</v>
      </c>
      <c r="C348" s="1">
        <v>4298309000160</v>
      </c>
      <c r="D348">
        <v>1223</v>
      </c>
      <c r="E348" t="s">
        <v>412</v>
      </c>
      <c r="F348">
        <v>1030</v>
      </c>
      <c r="G348" t="str">
        <f ca="1">UPPER(Tabela1[[#This Row],[Instituição de Ensino]])</f>
        <v>FACULDADE DE ECONOMIA E FINANÇAS IBMEC</v>
      </c>
      <c r="H348">
        <v>105638</v>
      </c>
      <c r="I348" t="str">
        <f ca="1">UPPER(Tabela1[[#This Row],[Nome do Campus]])</f>
        <v>UNIDADE SEDE</v>
      </c>
      <c r="J348" t="str">
        <f ca="1">UPPER(Tabela1[[#This Row],[Município]])</f>
        <v>RIO DE JANEIRO</v>
      </c>
      <c r="K348" t="s">
        <v>762</v>
      </c>
      <c r="L348">
        <v>7</v>
      </c>
    </row>
    <row r="349" spans="1:12" x14ac:dyDescent="0.25">
      <c r="A349">
        <v>12017</v>
      </c>
      <c r="B349">
        <v>2</v>
      </c>
      <c r="C349" s="1">
        <v>4298309000160</v>
      </c>
      <c r="D349">
        <v>1223</v>
      </c>
      <c r="E349" t="s">
        <v>412</v>
      </c>
      <c r="F349">
        <v>1030</v>
      </c>
      <c r="G349" t="str">
        <f ca="1">UPPER(Tabela1[[#This Row],[Instituição de Ensino]])</f>
        <v>FACULDADE DE ECONOMIA E FINANÇAS IBMEC</v>
      </c>
      <c r="H349">
        <v>1056587</v>
      </c>
      <c r="I349" t="str">
        <f ca="1">UPPER(Tabela1[[#This Row],[Nome do Campus]])</f>
        <v>SEDE</v>
      </c>
      <c r="J349" t="str">
        <f ca="1">UPPER(Tabela1[[#This Row],[Município]])</f>
        <v>RIO DE JANEIRO</v>
      </c>
      <c r="K349" t="s">
        <v>762</v>
      </c>
      <c r="L349">
        <v>15</v>
      </c>
    </row>
    <row r="350" spans="1:12" x14ac:dyDescent="0.25">
      <c r="A350">
        <v>12017</v>
      </c>
      <c r="B350">
        <v>2</v>
      </c>
      <c r="C350" s="1">
        <v>4298309000160</v>
      </c>
      <c r="D350">
        <v>1223</v>
      </c>
      <c r="E350" t="s">
        <v>412</v>
      </c>
      <c r="F350">
        <v>1484</v>
      </c>
      <c r="G350" t="str">
        <f ca="1">UPPER(Tabela1[[#This Row],[Instituição de Ensino]])</f>
        <v>FACULDADE IBMEC</v>
      </c>
      <c r="H350">
        <v>149343</v>
      </c>
      <c r="I350" t="str">
        <f ca="1">UPPER(Tabela1[[#This Row],[Nome do Campus]])</f>
        <v>FACULDADE IBMEC</v>
      </c>
      <c r="J350" t="str">
        <f ca="1">UPPER(Tabela1[[#This Row],[Município]])</f>
        <v>BELO HORIZONTE</v>
      </c>
      <c r="K350" t="s">
        <v>764</v>
      </c>
      <c r="L350">
        <v>13</v>
      </c>
    </row>
    <row r="351" spans="1:12" x14ac:dyDescent="0.25">
      <c r="A351">
        <v>12017</v>
      </c>
      <c r="B351">
        <v>2</v>
      </c>
      <c r="C351" s="1">
        <v>4298309000160</v>
      </c>
      <c r="D351">
        <v>1223</v>
      </c>
      <c r="E351" t="s">
        <v>412</v>
      </c>
      <c r="F351">
        <v>1681</v>
      </c>
      <c r="G351" t="str">
        <f ca="1">UPPER(Tabela1[[#This Row],[Instituição de Ensino]])</f>
        <v>FACULDADE DE CIÊNCIAS SOCIAIS APLICADAS IBMEC</v>
      </c>
      <c r="H351">
        <v>693427</v>
      </c>
      <c r="I351" t="str">
        <f ca="1">UPPER(Tabela1[[#This Row],[Nome do Campus]])</f>
        <v>CAMPUS  - RIO DE JANEIRO - CENTRO</v>
      </c>
      <c r="J351" t="str">
        <f ca="1">UPPER(Tabela1[[#This Row],[Município]])</f>
        <v>RIO DE JANEIRO</v>
      </c>
      <c r="K351" t="s">
        <v>762</v>
      </c>
      <c r="L351">
        <v>19</v>
      </c>
    </row>
    <row r="352" spans="1:12" x14ac:dyDescent="0.25">
      <c r="A352">
        <v>12017</v>
      </c>
      <c r="B352">
        <v>2</v>
      </c>
      <c r="C352" s="1">
        <v>4298309000160</v>
      </c>
      <c r="D352">
        <v>1223</v>
      </c>
      <c r="E352" t="s">
        <v>412</v>
      </c>
      <c r="F352">
        <v>2279</v>
      </c>
      <c r="G352" t="str">
        <f ca="1">UPPER(Tabela1[[#This Row],[Instituição de Ensino]])</f>
        <v>FACULDADE INTEGRADA METROPOLITANA DE CAMPINAS</v>
      </c>
      <c r="H352">
        <v>1045316</v>
      </c>
      <c r="I352" t="str">
        <f ca="1">UPPER(Tabela1[[#This Row],[Nome do Campus]])</f>
        <v>CAMPUS CENTRAL - SEDE</v>
      </c>
      <c r="J352" t="str">
        <f ca="1">UPPER(Tabela1[[#This Row],[Município]])</f>
        <v>CAMPINAS</v>
      </c>
      <c r="K352" t="s">
        <v>763</v>
      </c>
      <c r="L352">
        <v>14</v>
      </c>
    </row>
    <row r="353" spans="1:12" x14ac:dyDescent="0.25">
      <c r="A353">
        <v>12017</v>
      </c>
      <c r="B353">
        <v>2</v>
      </c>
      <c r="C353" s="1">
        <v>4298309000160</v>
      </c>
      <c r="D353">
        <v>1223</v>
      </c>
      <c r="E353" t="s">
        <v>412</v>
      </c>
      <c r="F353">
        <v>3169</v>
      </c>
      <c r="G353" t="str">
        <f ca="1">UPPER(Tabela1[[#This Row],[Instituição de Ensino]])</f>
        <v>FACULDADE METROCAMP</v>
      </c>
      <c r="H353">
        <v>659396</v>
      </c>
      <c r="I353" t="str">
        <f ca="1">UPPER(Tabela1[[#This Row],[Nome do Campus]])</f>
        <v>FACULDADE DE TECNOLOGIA IBTA</v>
      </c>
      <c r="J353" t="str">
        <f ca="1">UPPER(Tabela1[[#This Row],[Município]])</f>
        <v>CAMPINAS</v>
      </c>
      <c r="K353" t="s">
        <v>763</v>
      </c>
      <c r="L353">
        <v>3</v>
      </c>
    </row>
    <row r="354" spans="1:12" x14ac:dyDescent="0.25">
      <c r="A354">
        <v>12017</v>
      </c>
      <c r="B354">
        <v>2</v>
      </c>
      <c r="C354" s="1">
        <v>4302037000125</v>
      </c>
      <c r="D354">
        <v>16298</v>
      </c>
      <c r="E354" t="s">
        <v>757</v>
      </c>
      <c r="F354">
        <v>481</v>
      </c>
      <c r="G354" t="str">
        <f ca="1">UPPER(Tabela1[[#This Row],[Instituição de Ensino]])</f>
        <v>UNIVERSIDADE GUARULHOS</v>
      </c>
      <c r="H354">
        <v>103202</v>
      </c>
      <c r="I354" t="str">
        <f ca="1">UPPER(Tabela1[[#This Row],[Nome do Campus]])</f>
        <v>CAMPUS GUARULHOS - SEDE/CENTRO</v>
      </c>
      <c r="J354" t="str">
        <f ca="1">UPPER(Tabela1[[#This Row],[Município]])</f>
        <v>GUARULHOS</v>
      </c>
      <c r="K354" t="s">
        <v>763</v>
      </c>
      <c r="L354">
        <v>2</v>
      </c>
    </row>
    <row r="355" spans="1:12" x14ac:dyDescent="0.25">
      <c r="A355">
        <v>12017</v>
      </c>
      <c r="B355">
        <v>2</v>
      </c>
      <c r="C355" s="1">
        <v>4365725000134</v>
      </c>
      <c r="D355">
        <v>1368</v>
      </c>
      <c r="E355" t="s">
        <v>451</v>
      </c>
      <c r="F355">
        <v>2079</v>
      </c>
      <c r="G355" t="str">
        <f ca="1">UPPER(Tabela1[[#This Row],[Instituição de Ensino]])</f>
        <v>FACULDADE DE ITAITUBA</v>
      </c>
      <c r="H355">
        <v>658971</v>
      </c>
      <c r="I355" t="str">
        <f ca="1">UPPER(Tabela1[[#This Row],[Nome do Campus]])</f>
        <v>UNIDADE SEDE</v>
      </c>
      <c r="J355" t="str">
        <f ca="1">UPPER(Tabela1[[#This Row],[Município]])</f>
        <v>ITAITUBA</v>
      </c>
      <c r="K355" t="s">
        <v>770</v>
      </c>
      <c r="L355">
        <v>26</v>
      </c>
    </row>
    <row r="356" spans="1:12" x14ac:dyDescent="0.25">
      <c r="A356">
        <v>12017</v>
      </c>
      <c r="B356">
        <v>2</v>
      </c>
      <c r="C356" s="1">
        <v>4373163000170</v>
      </c>
      <c r="D356">
        <v>1433</v>
      </c>
      <c r="E356" t="s">
        <v>461</v>
      </c>
      <c r="F356">
        <v>2186</v>
      </c>
      <c r="G356" t="str">
        <f ca="1">UPPER(Tabela1[[#This Row],[Instituição de Ensino]])</f>
        <v>FACULDADE SALESIANA DOM BOSCO</v>
      </c>
      <c r="H356">
        <v>659030</v>
      </c>
      <c r="I356" t="str">
        <f ca="1">UPPER(Tabela1[[#This Row],[Nome do Campus]])</f>
        <v>UNIDADE SEDE</v>
      </c>
      <c r="J356" t="str">
        <f ca="1">UPPER(Tabela1[[#This Row],[Município]])</f>
        <v>MANAUS</v>
      </c>
      <c r="K356" t="s">
        <v>777</v>
      </c>
      <c r="L356">
        <v>1</v>
      </c>
    </row>
    <row r="357" spans="1:12" x14ac:dyDescent="0.25">
      <c r="A357">
        <v>12017</v>
      </c>
      <c r="B357">
        <v>2</v>
      </c>
      <c r="C357" s="1">
        <v>4373163000170</v>
      </c>
      <c r="D357">
        <v>1433</v>
      </c>
      <c r="E357" t="s">
        <v>461</v>
      </c>
      <c r="F357">
        <v>2186</v>
      </c>
      <c r="G357" t="str">
        <f ca="1">UPPER(Tabela1[[#This Row],[Instituição de Ensino]])</f>
        <v>FACULDADE SALESIANA DOM BOSCO</v>
      </c>
      <c r="H357">
        <v>1055700</v>
      </c>
      <c r="I357" t="str">
        <f ca="1">UPPER(Tabela1[[#This Row],[Nome do Campus]])</f>
        <v>FSDB - UNIDADE LESTE</v>
      </c>
      <c r="J357" t="str">
        <f ca="1">UPPER(Tabela1[[#This Row],[Município]])</f>
        <v>MANAUS</v>
      </c>
      <c r="K357" t="s">
        <v>777</v>
      </c>
      <c r="L357">
        <v>1</v>
      </c>
    </row>
    <row r="358" spans="1:12" x14ac:dyDescent="0.25">
      <c r="A358">
        <v>12017</v>
      </c>
      <c r="B358">
        <v>2</v>
      </c>
      <c r="C358" s="1">
        <v>4453993000108</v>
      </c>
      <c r="D358">
        <v>15994</v>
      </c>
      <c r="E358" t="s">
        <v>744</v>
      </c>
      <c r="F358">
        <v>18478</v>
      </c>
      <c r="G358" t="str">
        <f ca="1">UPPER(Tabela1[[#This Row],[Instituição de Ensino]])</f>
        <v>FACULDADE PAULO PICANÇO</v>
      </c>
      <c r="H358">
        <v>1065365</v>
      </c>
      <c r="I358" t="str">
        <f ca="1">UPPER(Tabela1[[#This Row],[Nome do Campus]])</f>
        <v>CAMPUS PRINCIPAL</v>
      </c>
      <c r="J358" t="str">
        <f ca="1">UPPER(Tabela1[[#This Row],[Município]])</f>
        <v>FORTALEZA</v>
      </c>
      <c r="K358" t="s">
        <v>778</v>
      </c>
      <c r="L358">
        <v>11</v>
      </c>
    </row>
    <row r="359" spans="1:12" x14ac:dyDescent="0.25">
      <c r="A359">
        <v>12017</v>
      </c>
      <c r="B359">
        <v>2</v>
      </c>
      <c r="C359" s="1">
        <v>4463988000186</v>
      </c>
      <c r="D359">
        <v>1444</v>
      </c>
      <c r="E359" t="s">
        <v>463</v>
      </c>
      <c r="F359">
        <v>2200</v>
      </c>
      <c r="G359" t="str">
        <f ca="1">UPPER(Tabela1[[#This Row],[Instituição de Ensino]])</f>
        <v>FACULDADE VALE DO GORUTUBA</v>
      </c>
      <c r="H359">
        <v>139055</v>
      </c>
      <c r="I359" t="str">
        <f ca="1">UPPER(Tabela1[[#This Row],[Nome do Campus]])</f>
        <v>FACULDADE VALE DO GORUTUBA</v>
      </c>
      <c r="J359" t="str">
        <f ca="1">UPPER(Tabela1[[#This Row],[Município]])</f>
        <v>NOVA PORTEIRINHA</v>
      </c>
      <c r="K359" t="s">
        <v>764</v>
      </c>
      <c r="L359">
        <v>6</v>
      </c>
    </row>
    <row r="360" spans="1:12" x14ac:dyDescent="0.25">
      <c r="A360">
        <v>12017</v>
      </c>
      <c r="B360">
        <v>2</v>
      </c>
      <c r="C360" s="1">
        <v>4492733000141</v>
      </c>
      <c r="D360">
        <v>1805</v>
      </c>
      <c r="E360" t="s">
        <v>510</v>
      </c>
      <c r="F360">
        <v>2773</v>
      </c>
      <c r="G360" t="str">
        <f ca="1">UPPER(Tabela1[[#This Row],[Instituição de Ensino]])</f>
        <v>FACULDADE DE MACAPÁ</v>
      </c>
      <c r="H360">
        <v>659291</v>
      </c>
      <c r="I360" t="str">
        <f ca="1">UPPER(Tabela1[[#This Row],[Nome do Campus]])</f>
        <v>POLO NA SEDE</v>
      </c>
      <c r="J360" t="str">
        <f ca="1">UPPER(Tabela1[[#This Row],[Município]])</f>
        <v>MACAPÁ</v>
      </c>
      <c r="K360" t="s">
        <v>782</v>
      </c>
      <c r="L360">
        <v>2</v>
      </c>
    </row>
    <row r="361" spans="1:12" x14ac:dyDescent="0.25">
      <c r="A361">
        <v>12017</v>
      </c>
      <c r="B361">
        <v>2</v>
      </c>
      <c r="C361" s="1">
        <v>4515940000174</v>
      </c>
      <c r="D361">
        <v>1404</v>
      </c>
      <c r="E361" t="s">
        <v>456</v>
      </c>
      <c r="F361">
        <v>2132</v>
      </c>
      <c r="G361" t="str">
        <f ca="1">UPPER(Tabela1[[#This Row],[Instituição de Ensino]])</f>
        <v>FACULDADE BARÃO DO RIO BRANCO</v>
      </c>
      <c r="H361">
        <v>658996</v>
      </c>
      <c r="I361" t="str">
        <f ca="1">UPPER(Tabela1[[#This Row],[Nome do Campus]])</f>
        <v>CAMPUS  - RIO BRANCO - JARDIM EUROPA II</v>
      </c>
      <c r="J361" t="str">
        <f ca="1">UPPER(Tabela1[[#This Row],[Município]])</f>
        <v>RIO BRANCO</v>
      </c>
      <c r="K361" t="s">
        <v>784</v>
      </c>
      <c r="L361">
        <v>36</v>
      </c>
    </row>
    <row r="362" spans="1:12" x14ac:dyDescent="0.25">
      <c r="A362">
        <v>12017</v>
      </c>
      <c r="B362">
        <v>2</v>
      </c>
      <c r="C362" s="1">
        <v>4515940000174</v>
      </c>
      <c r="D362">
        <v>1404</v>
      </c>
      <c r="E362" t="s">
        <v>456</v>
      </c>
      <c r="F362">
        <v>2146</v>
      </c>
      <c r="G362" t="str">
        <f ca="1">UPPER(Tabela1[[#This Row],[Instituição de Ensino]])</f>
        <v>FACULDADE DO ACRE</v>
      </c>
      <c r="H362">
        <v>659006</v>
      </c>
      <c r="I362" t="str">
        <f ca="1">UPPER(Tabela1[[#This Row],[Nome do Campus]])</f>
        <v>UNIDADE  - RIO BRANCO - JARDIM EUROPA II</v>
      </c>
      <c r="J362" t="str">
        <f ca="1">UPPER(Tabela1[[#This Row],[Município]])</f>
        <v>RIO BRANCO</v>
      </c>
      <c r="K362" t="s">
        <v>784</v>
      </c>
      <c r="L362">
        <v>3</v>
      </c>
    </row>
    <row r="363" spans="1:12" x14ac:dyDescent="0.25">
      <c r="A363">
        <v>12017</v>
      </c>
      <c r="B363">
        <v>2</v>
      </c>
      <c r="C363" s="1">
        <v>4564299000168</v>
      </c>
      <c r="D363">
        <v>1768</v>
      </c>
      <c r="E363" t="s">
        <v>506</v>
      </c>
      <c r="F363">
        <v>2724</v>
      </c>
      <c r="G363" t="str">
        <f ca="1">UPPER(Tabela1[[#This Row],[Instituição de Ensino]])</f>
        <v>INSTITUTO DE ENSINO SUPERIOR DO SUL DO MARANHÃO</v>
      </c>
      <c r="H363">
        <v>699690</v>
      </c>
      <c r="I363" t="str">
        <f ca="1">UPPER(Tabela1[[#This Row],[Nome do Campus]])</f>
        <v>UNIDADE  - IMPERATRIZ - NOVA IMPERATRIZ</v>
      </c>
      <c r="J363" t="str">
        <f ca="1">UPPER(Tabela1[[#This Row],[Município]])</f>
        <v>IMPERATRIZ</v>
      </c>
      <c r="K363" t="s">
        <v>783</v>
      </c>
      <c r="L363">
        <v>8</v>
      </c>
    </row>
    <row r="364" spans="1:12" x14ac:dyDescent="0.25">
      <c r="A364">
        <v>12017</v>
      </c>
      <c r="B364">
        <v>2</v>
      </c>
      <c r="C364" s="1">
        <v>4608241000179</v>
      </c>
      <c r="D364">
        <v>2417</v>
      </c>
      <c r="E364" t="s">
        <v>581</v>
      </c>
      <c r="F364">
        <v>3840</v>
      </c>
      <c r="G364" t="str">
        <f ca="1">UPPER(Tabela1[[#This Row],[Instituição de Ensino]])</f>
        <v xml:space="preserve">CENTRO UNIVERSITÁRIO FACVEST </v>
      </c>
      <c r="H364">
        <v>659130</v>
      </c>
      <c r="I364" t="str">
        <f ca="1">UPPER(Tabela1[[#This Row],[Nome do Campus]])</f>
        <v>LAGES</v>
      </c>
      <c r="J364" t="str">
        <f ca="1">UPPER(Tabela1[[#This Row],[Município]])</f>
        <v>LAGES</v>
      </c>
      <c r="K364" t="s">
        <v>765</v>
      </c>
      <c r="L364">
        <v>6</v>
      </c>
    </row>
    <row r="365" spans="1:12" x14ac:dyDescent="0.25">
      <c r="A365">
        <v>12017</v>
      </c>
      <c r="B365">
        <v>2</v>
      </c>
      <c r="C365" s="1">
        <v>4661922000109</v>
      </c>
      <c r="D365">
        <v>600</v>
      </c>
      <c r="E365" t="s">
        <v>227</v>
      </c>
      <c r="F365">
        <v>861</v>
      </c>
      <c r="G365" t="str">
        <f ca="1">UPPER(Tabela1[[#This Row],[Instituição de Ensino]])</f>
        <v>CENTRO DE ENSINO SUPERIOR DO AMAPÁ</v>
      </c>
      <c r="H365">
        <v>1037580</v>
      </c>
      <c r="I365" t="str">
        <f ca="1">UPPER(Tabela1[[#This Row],[Nome do Campus]])</f>
        <v>UNIDADE SEDE</v>
      </c>
      <c r="J365" t="str">
        <f ca="1">UPPER(Tabela1[[#This Row],[Município]])</f>
        <v>MACAPÁ</v>
      </c>
      <c r="K365" t="s">
        <v>782</v>
      </c>
      <c r="L365">
        <v>15</v>
      </c>
    </row>
    <row r="366" spans="1:12" x14ac:dyDescent="0.25">
      <c r="A366">
        <v>12017</v>
      </c>
      <c r="B366">
        <v>2</v>
      </c>
      <c r="C366" s="1">
        <v>4670333000189</v>
      </c>
      <c r="D366">
        <v>1564</v>
      </c>
      <c r="E366" t="s">
        <v>476</v>
      </c>
      <c r="F366">
        <v>1053</v>
      </c>
      <c r="G366" t="str">
        <f ca="1">UPPER(Tabela1[[#This Row],[Instituição de Ensino]])</f>
        <v>FACULDADE DE TECNOLOGIA E CIÊNCIAS DE FEIRA DE SANTANA</v>
      </c>
      <c r="H366">
        <v>658223</v>
      </c>
      <c r="I366" t="str">
        <f ca="1">UPPER(Tabela1[[#This Row],[Nome do Campus]])</f>
        <v>CAMPUS  - FEIRA DE SANTANA - SIM</v>
      </c>
      <c r="J366" t="str">
        <f ca="1">UPPER(Tabela1[[#This Row],[Município]])</f>
        <v>FEIRA DE SANTANA</v>
      </c>
      <c r="K366" t="s">
        <v>771</v>
      </c>
      <c r="L366">
        <v>10</v>
      </c>
    </row>
    <row r="367" spans="1:12" x14ac:dyDescent="0.25">
      <c r="A367">
        <v>12017</v>
      </c>
      <c r="B367">
        <v>2</v>
      </c>
      <c r="C367" s="1">
        <v>4670333000189</v>
      </c>
      <c r="D367">
        <v>1564</v>
      </c>
      <c r="E367" t="s">
        <v>476</v>
      </c>
      <c r="F367">
        <v>1364</v>
      </c>
      <c r="G367" t="str">
        <f ca="1">UPPER(Tabela1[[#This Row],[Instituição de Ensino]])</f>
        <v>FACULDADE DE TECNOLOGIA E CIÊNCIAS DE VITÓRIA DA CONQUISTA</v>
      </c>
      <c r="H367">
        <v>699310</v>
      </c>
      <c r="I367" t="str">
        <f ca="1">UPPER(Tabela1[[#This Row],[Nome do Campus]])</f>
        <v>CAMPUS  - VITÓRIA DA CONQUISTA - EXPOSIÇÃO</v>
      </c>
      <c r="J367" t="str">
        <f ca="1">UPPER(Tabela1[[#This Row],[Município]])</f>
        <v>VITÓRIA DA CONQUISTA</v>
      </c>
      <c r="K367" t="s">
        <v>771</v>
      </c>
      <c r="L367">
        <v>18</v>
      </c>
    </row>
    <row r="368" spans="1:12" x14ac:dyDescent="0.25">
      <c r="A368">
        <v>12017</v>
      </c>
      <c r="B368">
        <v>2</v>
      </c>
      <c r="C368" s="1">
        <v>4670333000189</v>
      </c>
      <c r="D368">
        <v>1564</v>
      </c>
      <c r="E368" t="s">
        <v>476</v>
      </c>
      <c r="F368">
        <v>1461</v>
      </c>
      <c r="G368" t="str">
        <f ca="1">UPPER(Tabela1[[#This Row],[Instituição de Ensino]])</f>
        <v>FACULDADE DE TECNOLOGIA E CIÊNCIAS</v>
      </c>
      <c r="H368">
        <v>658503</v>
      </c>
      <c r="I368" t="str">
        <f ca="1">UPPER(Tabela1[[#This Row],[Nome do Campus]])</f>
        <v>CAMPUS  - SALVADOR - PARALELA</v>
      </c>
      <c r="J368" t="str">
        <f ca="1">UPPER(Tabela1[[#This Row],[Município]])</f>
        <v>SALVADOR</v>
      </c>
      <c r="K368" t="s">
        <v>771</v>
      </c>
      <c r="L368">
        <v>28</v>
      </c>
    </row>
    <row r="369" spans="1:12" x14ac:dyDescent="0.25">
      <c r="A369">
        <v>12017</v>
      </c>
      <c r="B369">
        <v>2</v>
      </c>
      <c r="C369" s="1">
        <v>4670333000189</v>
      </c>
      <c r="D369">
        <v>1564</v>
      </c>
      <c r="E369" t="s">
        <v>476</v>
      </c>
      <c r="F369">
        <v>1642</v>
      </c>
      <c r="G369" t="str">
        <f ca="1">UPPER(Tabela1[[#This Row],[Instituição de Ensino]])</f>
        <v>FACULDADE DE TECNOLOGIA E CIÊNCIAS DE ITABUNA</v>
      </c>
      <c r="H369">
        <v>658646</v>
      </c>
      <c r="I369" t="str">
        <f ca="1">UPPER(Tabela1[[#This Row],[Nome do Campus]])</f>
        <v>UNIDADE SEDE</v>
      </c>
      <c r="J369" t="str">
        <f ca="1">UPPER(Tabela1[[#This Row],[Município]])</f>
        <v>ITABUNA</v>
      </c>
      <c r="K369" t="s">
        <v>771</v>
      </c>
      <c r="L369">
        <v>36</v>
      </c>
    </row>
    <row r="370" spans="1:12" x14ac:dyDescent="0.25">
      <c r="A370">
        <v>12017</v>
      </c>
      <c r="B370">
        <v>2</v>
      </c>
      <c r="C370" s="1">
        <v>4670333000189</v>
      </c>
      <c r="D370">
        <v>1564</v>
      </c>
      <c r="E370" t="s">
        <v>476</v>
      </c>
      <c r="F370">
        <v>1645</v>
      </c>
      <c r="G370" t="str">
        <f ca="1">UPPER(Tabela1[[#This Row],[Instituição de Ensino]])</f>
        <v>FACULDADE DE TECNOLOGIA E CIÊNCIAS DE JEQUIÉ</v>
      </c>
      <c r="H370">
        <v>658649</v>
      </c>
      <c r="I370" t="str">
        <f ca="1">UPPER(Tabela1[[#This Row],[Nome do Campus]])</f>
        <v>UNIDADE SEDE</v>
      </c>
      <c r="J370" t="str">
        <f ca="1">UPPER(Tabela1[[#This Row],[Município]])</f>
        <v>JEQUIÉ</v>
      </c>
      <c r="K370" t="s">
        <v>771</v>
      </c>
      <c r="L370">
        <v>39</v>
      </c>
    </row>
    <row r="371" spans="1:12" x14ac:dyDescent="0.25">
      <c r="A371">
        <v>12017</v>
      </c>
      <c r="B371">
        <v>2</v>
      </c>
      <c r="C371" s="1">
        <v>4670333000189</v>
      </c>
      <c r="D371">
        <v>1564</v>
      </c>
      <c r="E371" t="s">
        <v>476</v>
      </c>
      <c r="F371">
        <v>2402</v>
      </c>
      <c r="G371" t="str">
        <f ca="1">UPPER(Tabela1[[#This Row],[Instituição de Ensino]])</f>
        <v>FACULDADE CIDADE DO SALVADOR</v>
      </c>
      <c r="H371">
        <v>659128</v>
      </c>
      <c r="I371" t="str">
        <f ca="1">UPPER(Tabela1[[#This Row],[Nome do Campus]])</f>
        <v>UNIDADE SEDE</v>
      </c>
      <c r="J371" t="str">
        <f ca="1">UPPER(Tabela1[[#This Row],[Município]])</f>
        <v>SALVADOR</v>
      </c>
      <c r="K371" t="s">
        <v>771</v>
      </c>
      <c r="L371">
        <v>5</v>
      </c>
    </row>
    <row r="372" spans="1:12" x14ac:dyDescent="0.25">
      <c r="A372">
        <v>12017</v>
      </c>
      <c r="B372">
        <v>2</v>
      </c>
      <c r="C372" s="1">
        <v>4676403000106</v>
      </c>
      <c r="D372">
        <v>1808</v>
      </c>
      <c r="E372" t="s">
        <v>511</v>
      </c>
      <c r="F372">
        <v>2783</v>
      </c>
      <c r="G372" t="str">
        <f ca="1">UPPER(Tabela1[[#This Row],[Instituição de Ensino]])</f>
        <v>FACULDADE DE TECNOLOGIA DO NORDESTE</v>
      </c>
      <c r="H372">
        <v>696071</v>
      </c>
      <c r="I372" t="str">
        <f ca="1">UPPER(Tabela1[[#This Row],[Nome do Campus]])</f>
        <v>UNIDADE SEDE</v>
      </c>
      <c r="J372" t="str">
        <f ca="1">UPPER(Tabela1[[#This Row],[Município]])</f>
        <v>FORTALEZA</v>
      </c>
      <c r="K372" t="s">
        <v>778</v>
      </c>
      <c r="L372">
        <v>3</v>
      </c>
    </row>
    <row r="373" spans="1:12" x14ac:dyDescent="0.25">
      <c r="A373">
        <v>12017</v>
      </c>
      <c r="B373">
        <v>2</v>
      </c>
      <c r="C373" s="1">
        <v>4676403000106</v>
      </c>
      <c r="D373">
        <v>1808</v>
      </c>
      <c r="E373" t="s">
        <v>511</v>
      </c>
      <c r="F373">
        <v>4367</v>
      </c>
      <c r="G373" t="str">
        <f ca="1">UPPER(Tabela1[[#This Row],[Instituição de Ensino]])</f>
        <v>FACULDADE TERRA NORDESTE</v>
      </c>
      <c r="H373">
        <v>659829</v>
      </c>
      <c r="I373" t="str">
        <f ca="1">UPPER(Tabela1[[#This Row],[Nome do Campus]])</f>
        <v>UNIDADE SEDE</v>
      </c>
      <c r="J373" t="str">
        <f ca="1">UPPER(Tabela1[[#This Row],[Município]])</f>
        <v>CAUCAIA</v>
      </c>
      <c r="K373" t="s">
        <v>778</v>
      </c>
      <c r="L373">
        <v>37</v>
      </c>
    </row>
    <row r="374" spans="1:12" x14ac:dyDescent="0.25">
      <c r="A374">
        <v>12017</v>
      </c>
      <c r="B374">
        <v>2</v>
      </c>
      <c r="C374" s="1">
        <v>4696652000163</v>
      </c>
      <c r="D374">
        <v>1359</v>
      </c>
      <c r="E374" t="s">
        <v>449</v>
      </c>
      <c r="F374">
        <v>2067</v>
      </c>
      <c r="G374" t="str">
        <f ca="1">UPPER(Tabela1[[#This Row],[Instituição de Ensino]])</f>
        <v>FACULDADE DE CIÊNCIAS EMPRESARIAIS</v>
      </c>
      <c r="H374">
        <v>1047216</v>
      </c>
      <c r="I374" t="str">
        <f ca="1">UPPER(Tabela1[[#This Row],[Nome do Campus]])</f>
        <v>CAMPUS  - SANTO ANTÔNIO DE JESUS - CENTRO</v>
      </c>
      <c r="J374" t="str">
        <f ca="1">UPPER(Tabela1[[#This Row],[Município]])</f>
        <v>SANTO ANTÔNIO DE JESUS</v>
      </c>
      <c r="K374" t="s">
        <v>771</v>
      </c>
      <c r="L374">
        <v>42</v>
      </c>
    </row>
    <row r="375" spans="1:12" x14ac:dyDescent="0.25">
      <c r="A375">
        <v>12017</v>
      </c>
      <c r="B375">
        <v>2</v>
      </c>
      <c r="C375" s="1">
        <v>4696652000163</v>
      </c>
      <c r="D375">
        <v>1359</v>
      </c>
      <c r="E375" t="s">
        <v>449</v>
      </c>
      <c r="F375">
        <v>2067</v>
      </c>
      <c r="G375" t="str">
        <f ca="1">UPPER(Tabela1[[#This Row],[Instituição de Ensino]])</f>
        <v>FACULDADE DE CIÊNCIAS EMPRESARIAIS</v>
      </c>
      <c r="H375">
        <v>1069400</v>
      </c>
      <c r="I375" t="str">
        <f ca="1">UPPER(Tabela1[[#This Row],[Nome do Campus]])</f>
        <v>UNIDADE SEDE</v>
      </c>
      <c r="J375" t="str">
        <f ca="1">UPPER(Tabela1[[#This Row],[Município]])</f>
        <v>SANTO ANTÔNIO DE JESUS</v>
      </c>
      <c r="K375" t="s">
        <v>771</v>
      </c>
      <c r="L375">
        <v>18</v>
      </c>
    </row>
    <row r="376" spans="1:12" x14ac:dyDescent="0.25">
      <c r="A376">
        <v>12017</v>
      </c>
      <c r="B376">
        <v>2</v>
      </c>
      <c r="C376" s="1">
        <v>4714398000189</v>
      </c>
      <c r="D376">
        <v>1591</v>
      </c>
      <c r="E376" t="s">
        <v>482</v>
      </c>
      <c r="F376">
        <v>2444</v>
      </c>
      <c r="G376" t="str">
        <f ca="1">UPPER(Tabela1[[#This Row],[Instituição de Ensino]])</f>
        <v>FACULDADE JOÃO CALVINO</v>
      </c>
      <c r="H376">
        <v>1069822</v>
      </c>
      <c r="I376" t="str">
        <f ca="1">UPPER(Tabela1[[#This Row],[Nome do Campus]])</f>
        <v>UNIRB BARREIRAS</v>
      </c>
      <c r="J376" t="str">
        <f ca="1">UPPER(Tabela1[[#This Row],[Município]])</f>
        <v>BARREIRAS</v>
      </c>
      <c r="K376" t="s">
        <v>771</v>
      </c>
      <c r="L376">
        <v>31</v>
      </c>
    </row>
    <row r="377" spans="1:12" x14ac:dyDescent="0.25">
      <c r="A377">
        <v>12017</v>
      </c>
      <c r="B377">
        <v>2</v>
      </c>
      <c r="C377" s="1">
        <v>4726062000136</v>
      </c>
      <c r="D377">
        <v>1566</v>
      </c>
      <c r="E377" t="s">
        <v>477</v>
      </c>
      <c r="F377">
        <v>3838</v>
      </c>
      <c r="G377" t="str">
        <f ca="1">UPPER(Tabela1[[#This Row],[Instituição de Ensino]])</f>
        <v>FACULDADE ESTÁCIO DE JOÃO PESSOA - ESTÁCIO DE JOÃO PESSOA</v>
      </c>
      <c r="H377">
        <v>659643</v>
      </c>
      <c r="I377" t="str">
        <f ca="1">UPPER(Tabela1[[#This Row],[Nome do Campus]])</f>
        <v>JOÃO PESSOA-UNIUOL</v>
      </c>
      <c r="J377" t="str">
        <f ca="1">UPPER(Tabela1[[#This Row],[Município]])</f>
        <v>JOÃO PESSOA</v>
      </c>
      <c r="K377" t="s">
        <v>769</v>
      </c>
      <c r="L377">
        <v>3</v>
      </c>
    </row>
    <row r="378" spans="1:12" x14ac:dyDescent="0.25">
      <c r="A378">
        <v>12017</v>
      </c>
      <c r="B378">
        <v>2</v>
      </c>
      <c r="C378" s="1">
        <v>4730949000106</v>
      </c>
      <c r="D378">
        <v>15028</v>
      </c>
      <c r="E378" t="s">
        <v>710</v>
      </c>
      <c r="F378">
        <v>2462</v>
      </c>
      <c r="G378" t="str">
        <f ca="1">UPPER(Tabela1[[#This Row],[Instituição de Ensino]])</f>
        <v>FACULDADE SÃO LUÍS</v>
      </c>
      <c r="H378">
        <v>659160</v>
      </c>
      <c r="I378" t="str">
        <f ca="1">UPPER(Tabela1[[#This Row],[Nome do Campus]])</f>
        <v>UNIDADE SEDE</v>
      </c>
      <c r="J378" t="str">
        <f ca="1">UPPER(Tabela1[[#This Row],[Município]])</f>
        <v>BRUSQUE</v>
      </c>
      <c r="K378" t="s">
        <v>765</v>
      </c>
      <c r="L378">
        <v>1</v>
      </c>
    </row>
    <row r="379" spans="1:12" x14ac:dyDescent="0.25">
      <c r="A379">
        <v>12017</v>
      </c>
      <c r="B379">
        <v>2</v>
      </c>
      <c r="C379" s="1">
        <v>4767589000109</v>
      </c>
      <c r="D379">
        <v>1328</v>
      </c>
      <c r="E379" t="s">
        <v>440</v>
      </c>
      <c r="F379">
        <v>2022</v>
      </c>
      <c r="G379" t="str">
        <f ca="1">UPPER(Tabela1[[#This Row],[Instituição de Ensino]])</f>
        <v>FACULDADE DE ROLIM DE MOURA</v>
      </c>
      <c r="H379">
        <v>1032221</v>
      </c>
      <c r="I379" t="str">
        <f ca="1">UPPER(Tabela1[[#This Row],[Nome do Campus]])</f>
        <v>UNIDADE SEDE</v>
      </c>
      <c r="J379" t="str">
        <f ca="1">UPPER(Tabela1[[#This Row],[Município]])</f>
        <v>ROLIM DE MOURA</v>
      </c>
      <c r="K379" t="s">
        <v>776</v>
      </c>
      <c r="L379">
        <v>1</v>
      </c>
    </row>
    <row r="380" spans="1:12" x14ac:dyDescent="0.25">
      <c r="A380">
        <v>12017</v>
      </c>
      <c r="B380">
        <v>2</v>
      </c>
      <c r="C380" s="1">
        <v>4803904000106</v>
      </c>
      <c r="D380">
        <v>441</v>
      </c>
      <c r="E380" t="s">
        <v>186</v>
      </c>
      <c r="F380">
        <v>669</v>
      </c>
      <c r="G380" t="str">
        <f ca="1">UPPER(Tabela1[[#This Row],[Instituição de Ensino]])</f>
        <v>UNIVERSIDADE NILTON LINS</v>
      </c>
      <c r="H380">
        <v>658021</v>
      </c>
      <c r="I380" t="str">
        <f ca="1">UPPER(Tabela1[[#This Row],[Nome do Campus]])</f>
        <v>UNINILTON LINS</v>
      </c>
      <c r="J380" t="str">
        <f ca="1">UPPER(Tabela1[[#This Row],[Município]])</f>
        <v>MANAUS</v>
      </c>
      <c r="K380" t="s">
        <v>777</v>
      </c>
      <c r="L380">
        <v>28</v>
      </c>
    </row>
    <row r="381" spans="1:12" x14ac:dyDescent="0.25">
      <c r="A381">
        <v>12017</v>
      </c>
      <c r="B381">
        <v>2</v>
      </c>
      <c r="C381" s="1">
        <v>4808030000180</v>
      </c>
      <c r="D381">
        <v>1341</v>
      </c>
      <c r="E381" t="s">
        <v>445</v>
      </c>
      <c r="F381">
        <v>2040</v>
      </c>
      <c r="G381" t="str">
        <f ca="1">UPPER(Tabela1[[#This Row],[Instituição de Ensino]])</f>
        <v>FACULDADE DO FUTURO</v>
      </c>
      <c r="H381">
        <v>658953</v>
      </c>
      <c r="I381" t="str">
        <f ca="1">UPPER(Tabela1[[#This Row],[Nome do Campus]])</f>
        <v>UNIDADE SEDE</v>
      </c>
      <c r="J381" t="str">
        <f ca="1">UPPER(Tabela1[[#This Row],[Município]])</f>
        <v>MANHUAÇU</v>
      </c>
      <c r="K381" t="s">
        <v>764</v>
      </c>
      <c r="L381">
        <v>11</v>
      </c>
    </row>
    <row r="382" spans="1:12" x14ac:dyDescent="0.25">
      <c r="A382">
        <v>12017</v>
      </c>
      <c r="B382">
        <v>2</v>
      </c>
      <c r="C382" s="1">
        <v>4849608000146</v>
      </c>
      <c r="D382">
        <v>1493</v>
      </c>
      <c r="E382" t="s">
        <v>468</v>
      </c>
      <c r="F382">
        <v>2297</v>
      </c>
      <c r="G382" t="str">
        <f ca="1">UPPER(Tabela1[[#This Row],[Instituição de Ensino]])</f>
        <v>FACULDADE DE DIREITO DE SANTA MARIA</v>
      </c>
      <c r="H382">
        <v>659076</v>
      </c>
      <c r="I382" t="str">
        <f ca="1">UPPER(Tabela1[[#This Row],[Nome do Campus]])</f>
        <v>CAMPUS  - SANTA MARIA - MEDIANEIRA</v>
      </c>
      <c r="J382" t="str">
        <f ca="1">UPPER(Tabela1[[#This Row],[Município]])</f>
        <v>SANTA MARIA</v>
      </c>
      <c r="K382" t="s">
        <v>761</v>
      </c>
      <c r="L382">
        <v>17</v>
      </c>
    </row>
    <row r="383" spans="1:12" x14ac:dyDescent="0.25">
      <c r="A383">
        <v>12017</v>
      </c>
      <c r="B383">
        <v>2</v>
      </c>
      <c r="C383" s="1">
        <v>4855275000168</v>
      </c>
      <c r="D383">
        <v>1306</v>
      </c>
      <c r="E383" t="s">
        <v>437</v>
      </c>
      <c r="F383">
        <v>2189</v>
      </c>
      <c r="G383" t="str">
        <f ca="1">UPPER(Tabela1[[#This Row],[Instituição de Ensino]])</f>
        <v>FACULDADE DO MARANHÃO</v>
      </c>
      <c r="H383">
        <v>1058649</v>
      </c>
      <c r="I383" t="str">
        <f ca="1">UPPER(Tabela1[[#This Row],[Nome do Campus]])</f>
        <v>SÃO LUIS - SEDE - BEQUIMÃO</v>
      </c>
      <c r="J383" t="str">
        <f ca="1">UPPER(Tabela1[[#This Row],[Município]])</f>
        <v>SÃO LUÍS</v>
      </c>
      <c r="K383" t="s">
        <v>783</v>
      </c>
      <c r="L383">
        <v>12</v>
      </c>
    </row>
    <row r="384" spans="1:12" x14ac:dyDescent="0.25">
      <c r="A384">
        <v>12017</v>
      </c>
      <c r="B384">
        <v>2</v>
      </c>
      <c r="C384" s="1">
        <v>4858393000120</v>
      </c>
      <c r="D384">
        <v>1554</v>
      </c>
      <c r="E384" t="s">
        <v>475</v>
      </c>
      <c r="F384">
        <v>2383</v>
      </c>
      <c r="G384" t="str">
        <f ca="1">UPPER(Tabela1[[#This Row],[Instituição de Ensino]])</f>
        <v>FACULDADE MERIDIONAL</v>
      </c>
      <c r="H384">
        <v>659120</v>
      </c>
      <c r="I384" t="str">
        <f ca="1">UPPER(Tabela1[[#This Row],[Nome do Campus]])</f>
        <v>CAMPUS IMED</v>
      </c>
      <c r="J384" t="str">
        <f ca="1">UPPER(Tabela1[[#This Row],[Município]])</f>
        <v>PASSO FUNDO</v>
      </c>
      <c r="K384" t="s">
        <v>761</v>
      </c>
      <c r="L384">
        <v>3</v>
      </c>
    </row>
    <row r="385" spans="1:12" x14ac:dyDescent="0.25">
      <c r="A385">
        <v>12017</v>
      </c>
      <c r="B385">
        <v>2</v>
      </c>
      <c r="C385" s="1">
        <v>4861294000105</v>
      </c>
      <c r="D385">
        <v>1882</v>
      </c>
      <c r="E385" t="s">
        <v>523</v>
      </c>
      <c r="F385">
        <v>2904</v>
      </c>
      <c r="G385" t="str">
        <f ca="1">UPPER(Tabela1[[#This Row],[Instituição de Ensino]])</f>
        <v>FACULDADE JK - GUARÁ</v>
      </c>
      <c r="H385">
        <v>1046749</v>
      </c>
      <c r="I385" t="str">
        <f ca="1">UPPER(Tabela1[[#This Row],[Nome do Campus]])</f>
        <v>CAMPUS SEDE</v>
      </c>
      <c r="J385" t="str">
        <f ca="1">UPPER(Tabela1[[#This Row],[Município]])</f>
        <v>BRASÍLIA</v>
      </c>
      <c r="K385" t="s">
        <v>774</v>
      </c>
      <c r="L385">
        <v>1</v>
      </c>
    </row>
    <row r="386" spans="1:12" x14ac:dyDescent="0.25">
      <c r="A386">
        <v>12017</v>
      </c>
      <c r="B386">
        <v>2</v>
      </c>
      <c r="C386" s="1">
        <v>4892637000190</v>
      </c>
      <c r="D386">
        <v>1491</v>
      </c>
      <c r="E386" t="s">
        <v>467</v>
      </c>
      <c r="F386">
        <v>2779</v>
      </c>
      <c r="G386" t="str">
        <f ca="1">UPPER(Tabela1[[#This Row],[Instituição de Ensino]])</f>
        <v>FACULDADE DE INFORMÁTICA DE OURO PRETO DO OESTE</v>
      </c>
      <c r="H386">
        <v>141290</v>
      </c>
      <c r="I386" t="str">
        <f ca="1">UPPER(Tabela1[[#This Row],[Nome do Campus]])</f>
        <v>UNEOURO</v>
      </c>
      <c r="J386" t="str">
        <f ca="1">UPPER(Tabela1[[#This Row],[Município]])</f>
        <v>OURO PRETO DO OESTE</v>
      </c>
      <c r="K386" t="s">
        <v>776</v>
      </c>
      <c r="L386">
        <v>13</v>
      </c>
    </row>
    <row r="387" spans="1:12" x14ac:dyDescent="0.25">
      <c r="A387">
        <v>12017</v>
      </c>
      <c r="B387">
        <v>2</v>
      </c>
      <c r="C387" s="1">
        <v>4897478000117</v>
      </c>
      <c r="D387">
        <v>2013</v>
      </c>
      <c r="E387" t="s">
        <v>538</v>
      </c>
      <c r="F387">
        <v>146</v>
      </c>
      <c r="G387" t="str">
        <f ca="1">UPPER(Tabela1[[#This Row],[Instituição de Ensino]])</f>
        <v>CENTRO UNIVERSITÁRIO DE RIO PRETO</v>
      </c>
      <c r="H387">
        <v>574</v>
      </c>
      <c r="I387" t="str">
        <f ca="1">UPPER(Tabela1[[#This Row],[Nome do Campus]])</f>
        <v>UNIDADE SEDE</v>
      </c>
      <c r="J387" t="str">
        <f ca="1">UPPER(Tabela1[[#This Row],[Município]])</f>
        <v>SÃO JOSÉ DO RIO PRETO</v>
      </c>
      <c r="K387" t="s">
        <v>763</v>
      </c>
      <c r="L387">
        <v>3</v>
      </c>
    </row>
    <row r="388" spans="1:12" x14ac:dyDescent="0.25">
      <c r="A388">
        <v>12017</v>
      </c>
      <c r="B388">
        <v>2</v>
      </c>
      <c r="C388" s="1">
        <v>4897478000117</v>
      </c>
      <c r="D388">
        <v>2013</v>
      </c>
      <c r="E388" t="s">
        <v>538</v>
      </c>
      <c r="F388">
        <v>146</v>
      </c>
      <c r="G388" t="str">
        <f ca="1">UPPER(Tabela1[[#This Row],[Instituição de Ensino]])</f>
        <v>CENTRO UNIVERSITÁRIO DE RIO PRETO</v>
      </c>
      <c r="H388">
        <v>1039538</v>
      </c>
      <c r="I388" t="str">
        <f ca="1">UPPER(Tabela1[[#This Row],[Nome do Campus]])</f>
        <v>UNIDADE UNIVERSITÁRIA III</v>
      </c>
      <c r="J388" t="str">
        <f ca="1">UPPER(Tabela1[[#This Row],[Município]])</f>
        <v>SÃO JOSÉ DO RIO PRETO</v>
      </c>
      <c r="K388" t="s">
        <v>763</v>
      </c>
      <c r="L388">
        <v>2</v>
      </c>
    </row>
    <row r="389" spans="1:12" x14ac:dyDescent="0.25">
      <c r="A389">
        <v>12017</v>
      </c>
      <c r="B389">
        <v>2</v>
      </c>
      <c r="C389" s="1">
        <v>4899334000108</v>
      </c>
      <c r="D389">
        <v>3073</v>
      </c>
      <c r="E389" t="s">
        <v>632</v>
      </c>
      <c r="F389">
        <v>4810</v>
      </c>
      <c r="G389" t="str">
        <f ca="1">UPPER(Tabela1[[#This Row],[Instituição de Ensino]])</f>
        <v>FACULDADE ANTÔNIO MENEGHETTI</v>
      </c>
      <c r="H389">
        <v>141056</v>
      </c>
      <c r="I389" t="str">
        <f ca="1">UPPER(Tabela1[[#This Row],[Nome do Campus]])</f>
        <v>RECANTO MAESTRO</v>
      </c>
      <c r="J389" t="str">
        <f ca="1">UPPER(Tabela1[[#This Row],[Município]])</f>
        <v>RESTINGA SECA</v>
      </c>
      <c r="K389" t="s">
        <v>761</v>
      </c>
      <c r="L389">
        <v>6</v>
      </c>
    </row>
    <row r="390" spans="1:12" x14ac:dyDescent="0.25">
      <c r="A390">
        <v>12017</v>
      </c>
      <c r="B390">
        <v>2</v>
      </c>
      <c r="C390" s="1">
        <v>4899971000176</v>
      </c>
      <c r="D390">
        <v>1570</v>
      </c>
      <c r="E390" t="s">
        <v>479</v>
      </c>
      <c r="F390">
        <v>2413</v>
      </c>
      <c r="G390" t="str">
        <f ca="1">UPPER(Tabela1[[#This Row],[Instituição de Ensino]])</f>
        <v>FACULDADE DE ENSINO SUPERIOR DE FLORIANO</v>
      </c>
      <c r="H390">
        <v>659134</v>
      </c>
      <c r="I390" t="str">
        <f ca="1">UPPER(Tabela1[[#This Row],[Nome do Campus]])</f>
        <v>FACULDADE DE ENSINO SUPERIOR DE FLORIANO</v>
      </c>
      <c r="J390" t="str">
        <f ca="1">UPPER(Tabela1[[#This Row],[Município]])</f>
        <v>FLORIANO</v>
      </c>
      <c r="K390" t="s">
        <v>780</v>
      </c>
      <c r="L390">
        <v>2</v>
      </c>
    </row>
    <row r="391" spans="1:12" x14ac:dyDescent="0.25">
      <c r="A391">
        <v>12017</v>
      </c>
      <c r="B391">
        <v>2</v>
      </c>
      <c r="C391" s="1">
        <v>4899971000176</v>
      </c>
      <c r="D391">
        <v>1570</v>
      </c>
      <c r="E391" t="s">
        <v>479</v>
      </c>
      <c r="F391">
        <v>2413</v>
      </c>
      <c r="G391" t="str">
        <f ca="1">UPPER(Tabela1[[#This Row],[Instituição de Ensino]])</f>
        <v>FACULDADE DE ENSINO SUPERIOR DE FLORIANO</v>
      </c>
      <c r="H391">
        <v>1077841</v>
      </c>
      <c r="I391" t="str">
        <f ca="1">UPPER(Tabela1[[#This Row],[Nome do Campus]])</f>
        <v>ARUDA BUCAR</v>
      </c>
      <c r="J391" t="str">
        <f ca="1">UPPER(Tabela1[[#This Row],[Município]])</f>
        <v>FLORIANO</v>
      </c>
      <c r="K391" t="s">
        <v>780</v>
      </c>
      <c r="L391">
        <v>17</v>
      </c>
    </row>
    <row r="392" spans="1:12" x14ac:dyDescent="0.25">
      <c r="A392">
        <v>12017</v>
      </c>
      <c r="B392">
        <v>2</v>
      </c>
      <c r="C392" s="1">
        <v>4904699000175</v>
      </c>
      <c r="D392">
        <v>1567</v>
      </c>
      <c r="E392" t="s">
        <v>478</v>
      </c>
      <c r="F392">
        <v>2408</v>
      </c>
      <c r="G392" t="str">
        <f ca="1">UPPER(Tabela1[[#This Row],[Instituição de Ensino]])</f>
        <v>FACULDADE ESAMC SANTOS</v>
      </c>
      <c r="H392">
        <v>105564</v>
      </c>
      <c r="I392" t="str">
        <f ca="1">UPPER(Tabela1[[#This Row],[Nome do Campus]])</f>
        <v>ESAMC SANTOS</v>
      </c>
      <c r="J392" t="str">
        <f ca="1">UPPER(Tabela1[[#This Row],[Município]])</f>
        <v>SANTOS</v>
      </c>
      <c r="K392" t="s">
        <v>763</v>
      </c>
      <c r="L392">
        <v>5</v>
      </c>
    </row>
    <row r="393" spans="1:12" x14ac:dyDescent="0.25">
      <c r="A393">
        <v>12017</v>
      </c>
      <c r="B393">
        <v>2</v>
      </c>
      <c r="C393" s="1">
        <v>4907186000118</v>
      </c>
      <c r="D393">
        <v>1526</v>
      </c>
      <c r="E393" t="s">
        <v>471</v>
      </c>
      <c r="F393">
        <v>2336</v>
      </c>
      <c r="G393" t="str">
        <f ca="1">UPPER(Tabela1[[#This Row],[Instituição de Ensino]])</f>
        <v>FACULDADE MONTES BELOS</v>
      </c>
      <c r="H393">
        <v>659096</v>
      </c>
      <c r="I393" t="str">
        <f ca="1">UPPER(Tabela1[[#This Row],[Nome do Campus]])</f>
        <v>CAMPUS  - SÃO LUÍS DE MONTES BELOS - SETOR UNIVERSITÁRIO</v>
      </c>
      <c r="J393" t="str">
        <f ca="1">UPPER(Tabela1[[#This Row],[Município]])</f>
        <v>SÃO LUÍS DE MONTES BELOS</v>
      </c>
      <c r="K393" t="s">
        <v>766</v>
      </c>
      <c r="L393">
        <v>14</v>
      </c>
    </row>
    <row r="394" spans="1:12" x14ac:dyDescent="0.25">
      <c r="A394">
        <v>12017</v>
      </c>
      <c r="B394">
        <v>2</v>
      </c>
      <c r="C394" s="1">
        <v>4928749000154</v>
      </c>
      <c r="D394">
        <v>1861</v>
      </c>
      <c r="E394" t="s">
        <v>520</v>
      </c>
      <c r="F394">
        <v>2855</v>
      </c>
      <c r="G394" t="str">
        <f ca="1">UPPER(Tabela1[[#This Row],[Instituição de Ensino]])</f>
        <v>FACULDADE SÃO FRANCISCO DE ASSIS</v>
      </c>
      <c r="H394">
        <v>659330</v>
      </c>
      <c r="I394" t="str">
        <f ca="1">UPPER(Tabela1[[#This Row],[Nome do Campus]])</f>
        <v>UNIDADE SEDE</v>
      </c>
      <c r="J394" t="str">
        <f ca="1">UPPER(Tabela1[[#This Row],[Município]])</f>
        <v>PORTO ALEGRE</v>
      </c>
      <c r="K394" t="s">
        <v>761</v>
      </c>
      <c r="L394">
        <v>4</v>
      </c>
    </row>
    <row r="395" spans="1:12" x14ac:dyDescent="0.25">
      <c r="A395">
        <v>12017</v>
      </c>
      <c r="B395">
        <v>2</v>
      </c>
      <c r="C395" s="1">
        <v>4952095000102</v>
      </c>
      <c r="D395">
        <v>1897</v>
      </c>
      <c r="E395" t="s">
        <v>527</v>
      </c>
      <c r="F395">
        <v>2613</v>
      </c>
      <c r="G395" t="str">
        <f ca="1">UPPER(Tabela1[[#This Row],[Instituição de Ensino]])</f>
        <v>FACULDADE META</v>
      </c>
      <c r="H395">
        <v>707374</v>
      </c>
      <c r="I395" t="str">
        <f ca="1">UPPER(Tabela1[[#This Row],[Nome do Campus]])</f>
        <v>CAMPUS-FACULDADE RIO BRANCO</v>
      </c>
      <c r="J395" t="str">
        <f ca="1">UPPER(Tabela1[[#This Row],[Município]])</f>
        <v>RIO BRANCO</v>
      </c>
      <c r="K395" t="s">
        <v>784</v>
      </c>
      <c r="L395">
        <v>17</v>
      </c>
    </row>
    <row r="396" spans="1:12" x14ac:dyDescent="0.25">
      <c r="A396">
        <v>12017</v>
      </c>
      <c r="B396">
        <v>2</v>
      </c>
      <c r="C396" s="1">
        <v>4952095000102</v>
      </c>
      <c r="D396">
        <v>1897</v>
      </c>
      <c r="E396" t="s">
        <v>527</v>
      </c>
      <c r="F396">
        <v>2613</v>
      </c>
      <c r="G396" t="str">
        <f ca="1">UPPER(Tabela1[[#This Row],[Instituição de Ensino]])</f>
        <v>FACULDADE META</v>
      </c>
      <c r="H396">
        <v>1066379</v>
      </c>
      <c r="I396" t="str">
        <f ca="1">UPPER(Tabela1[[#This Row],[Nome do Campus]])</f>
        <v>FACULDADE META</v>
      </c>
      <c r="J396" t="str">
        <f ca="1">UPPER(Tabela1[[#This Row],[Município]])</f>
        <v>RIO BRANCO</v>
      </c>
      <c r="K396" t="s">
        <v>784</v>
      </c>
      <c r="L396">
        <v>52</v>
      </c>
    </row>
    <row r="397" spans="1:12" x14ac:dyDescent="0.25">
      <c r="A397">
        <v>12017</v>
      </c>
      <c r="B397">
        <v>2</v>
      </c>
      <c r="C397" s="1">
        <v>4972854000190</v>
      </c>
      <c r="D397">
        <v>2573</v>
      </c>
      <c r="E397" t="s">
        <v>599</v>
      </c>
      <c r="F397">
        <v>4093</v>
      </c>
      <c r="G397" t="str">
        <f ca="1">UPPER(Tabela1[[#This Row],[Instituição de Ensino]])</f>
        <v>FACULDADE DE TECNOLOGIA DE CURITIBA</v>
      </c>
      <c r="H397">
        <v>659753</v>
      </c>
      <c r="I397" t="str">
        <f ca="1">UPPER(Tabela1[[#This Row],[Nome do Campus]])</f>
        <v>CAMPUS - CURITIBA - PORTÃO</v>
      </c>
      <c r="J397" t="str">
        <f ca="1">UPPER(Tabela1[[#This Row],[Município]])</f>
        <v>CURITIBA</v>
      </c>
      <c r="K397" t="s">
        <v>759</v>
      </c>
      <c r="L397">
        <v>1</v>
      </c>
    </row>
    <row r="398" spans="1:12" x14ac:dyDescent="0.25">
      <c r="A398">
        <v>12017</v>
      </c>
      <c r="B398">
        <v>2</v>
      </c>
      <c r="C398" s="1">
        <v>4984718000110</v>
      </c>
      <c r="D398">
        <v>1608</v>
      </c>
      <c r="E398" t="s">
        <v>484</v>
      </c>
      <c r="F398">
        <v>2466</v>
      </c>
      <c r="G398" t="str">
        <f ca="1">UPPER(Tabela1[[#This Row],[Instituição de Ensino]])</f>
        <v>FACUDADE IEDUCARE - FIED</v>
      </c>
      <c r="H398">
        <v>659163</v>
      </c>
      <c r="I398" t="str">
        <f ca="1">UPPER(Tabela1[[#This Row],[Nome do Campus]])</f>
        <v>CAMPUS  - TIANGUÁ - CENTRO</v>
      </c>
      <c r="J398" t="str">
        <f ca="1">UPPER(Tabela1[[#This Row],[Município]])</f>
        <v>TIANGUÁ</v>
      </c>
      <c r="K398" t="s">
        <v>778</v>
      </c>
      <c r="L398">
        <v>2</v>
      </c>
    </row>
    <row r="399" spans="1:12" x14ac:dyDescent="0.25">
      <c r="A399">
        <v>12017</v>
      </c>
      <c r="B399">
        <v>2</v>
      </c>
      <c r="C399" s="1">
        <v>4984718000110</v>
      </c>
      <c r="D399">
        <v>1608</v>
      </c>
      <c r="E399" t="s">
        <v>484</v>
      </c>
      <c r="F399">
        <v>2466</v>
      </c>
      <c r="G399" t="str">
        <f ca="1">UPPER(Tabela1[[#This Row],[Instituição de Ensino]])</f>
        <v>FACUDADE IEDUCARE - FIED</v>
      </c>
      <c r="H399">
        <v>1056373</v>
      </c>
      <c r="I399" t="str">
        <f ca="1">UPPER(Tabela1[[#This Row],[Nome do Campus]])</f>
        <v>CAMPUS SEDE</v>
      </c>
      <c r="J399" t="str">
        <f ca="1">UPPER(Tabela1[[#This Row],[Município]])</f>
        <v>TIANGUÁ</v>
      </c>
      <c r="K399" t="s">
        <v>778</v>
      </c>
      <c r="L399">
        <v>23</v>
      </c>
    </row>
    <row r="400" spans="1:12" x14ac:dyDescent="0.25">
      <c r="A400">
        <v>12017</v>
      </c>
      <c r="B400">
        <v>2</v>
      </c>
      <c r="C400" s="1">
        <v>4986320000113</v>
      </c>
      <c r="D400">
        <v>1847</v>
      </c>
      <c r="E400" t="s">
        <v>516</v>
      </c>
      <c r="F400">
        <v>2835</v>
      </c>
      <c r="G400" t="str">
        <f ca="1">UPPER(Tabela1[[#This Row],[Instituição de Ensino]])</f>
        <v>CENTRO UNIVERSITÁRIO MAURÍCIO DE NASSAU</v>
      </c>
      <c r="H400">
        <v>659319</v>
      </c>
      <c r="I400" t="str">
        <f ca="1">UPPER(Tabela1[[#This Row],[Nome do Campus]])</f>
        <v>UNINASSAU - SEDE</v>
      </c>
      <c r="J400" t="str">
        <f ca="1">UPPER(Tabela1[[#This Row],[Município]])</f>
        <v>RECIFE</v>
      </c>
      <c r="K400" t="s">
        <v>760</v>
      </c>
      <c r="L400">
        <v>4</v>
      </c>
    </row>
    <row r="401" spans="1:12" x14ac:dyDescent="0.25">
      <c r="A401">
        <v>12017</v>
      </c>
      <c r="B401">
        <v>2</v>
      </c>
      <c r="C401" s="1">
        <v>4986320000113</v>
      </c>
      <c r="D401">
        <v>1847</v>
      </c>
      <c r="E401" t="s">
        <v>516</v>
      </c>
      <c r="F401">
        <v>4118</v>
      </c>
      <c r="G401" t="str">
        <f ca="1">UPPER(Tabela1[[#This Row],[Instituição de Ensino]])</f>
        <v>FACULDADE JOAQUIM NABUCO - PAULISTA</v>
      </c>
      <c r="H401">
        <v>659766</v>
      </c>
      <c r="I401" t="str">
        <f ca="1">UPPER(Tabela1[[#This Row],[Nome do Campus]])</f>
        <v>UNIDADE SEDE</v>
      </c>
      <c r="J401" t="str">
        <f ca="1">UPPER(Tabela1[[#This Row],[Município]])</f>
        <v>PAULISTA</v>
      </c>
      <c r="K401" t="s">
        <v>760</v>
      </c>
      <c r="L401">
        <v>1</v>
      </c>
    </row>
    <row r="402" spans="1:12" x14ac:dyDescent="0.25">
      <c r="A402">
        <v>12017</v>
      </c>
      <c r="B402">
        <v>2</v>
      </c>
      <c r="C402" s="1">
        <v>4986320000113</v>
      </c>
      <c r="D402">
        <v>1847</v>
      </c>
      <c r="E402" t="s">
        <v>516</v>
      </c>
      <c r="F402">
        <v>4135</v>
      </c>
      <c r="G402" t="str">
        <f ca="1">UPPER(Tabela1[[#This Row],[Instituição de Ensino]])</f>
        <v>FACULDADE MAURÍCIO DE NASSAU MANAUS</v>
      </c>
      <c r="H402">
        <v>1060539</v>
      </c>
      <c r="I402" t="str">
        <f ca="1">UPPER(Tabela1[[#This Row],[Nome do Campus]])</f>
        <v>FACULDADE SANTA DOROTEIA DO AMAZONAS</v>
      </c>
      <c r="J402" t="str">
        <f ca="1">UPPER(Tabela1[[#This Row],[Município]])</f>
        <v>MANAUS</v>
      </c>
      <c r="K402" t="s">
        <v>777</v>
      </c>
      <c r="L402">
        <v>11</v>
      </c>
    </row>
    <row r="403" spans="1:12" x14ac:dyDescent="0.25">
      <c r="A403">
        <v>12017</v>
      </c>
      <c r="B403">
        <v>2</v>
      </c>
      <c r="C403" s="1">
        <v>4986320000113</v>
      </c>
      <c r="D403">
        <v>1847</v>
      </c>
      <c r="E403" t="s">
        <v>516</v>
      </c>
      <c r="F403">
        <v>4135</v>
      </c>
      <c r="G403" t="str">
        <f ca="1">UPPER(Tabela1[[#This Row],[Instituição de Ensino]])</f>
        <v>FACULDADE MAURÍCIO DE NASSAU MANAUS</v>
      </c>
      <c r="H403">
        <v>1072249</v>
      </c>
      <c r="I403" t="str">
        <f ca="1">UPPER(Tabela1[[#This Row],[Nome do Campus]])</f>
        <v>DJALMA BATISTA</v>
      </c>
      <c r="J403" t="str">
        <f ca="1">UPPER(Tabela1[[#This Row],[Município]])</f>
        <v>MANAUS</v>
      </c>
      <c r="K403" t="s">
        <v>777</v>
      </c>
      <c r="L403">
        <v>1</v>
      </c>
    </row>
    <row r="404" spans="1:12" x14ac:dyDescent="0.25">
      <c r="A404">
        <v>12017</v>
      </c>
      <c r="B404">
        <v>2</v>
      </c>
      <c r="C404" s="1">
        <v>4986320000113</v>
      </c>
      <c r="D404">
        <v>1847</v>
      </c>
      <c r="E404" t="s">
        <v>516</v>
      </c>
      <c r="F404">
        <v>14321</v>
      </c>
      <c r="G404" t="str">
        <f ca="1">UPPER(Tabela1[[#This Row],[Instituição de Ensino]])</f>
        <v>FACULDADE MAURÍCIO DE NASSAU DE FORTALEZA</v>
      </c>
      <c r="H404">
        <v>1045309</v>
      </c>
      <c r="I404" t="str">
        <f ca="1">UPPER(Tabela1[[#This Row],[Nome do Campus]])</f>
        <v>UNIDADE SEDE</v>
      </c>
      <c r="J404" t="str">
        <f ca="1">UPPER(Tabela1[[#This Row],[Município]])</f>
        <v>FORTALEZA</v>
      </c>
      <c r="K404" t="s">
        <v>778</v>
      </c>
      <c r="L404">
        <v>27</v>
      </c>
    </row>
    <row r="405" spans="1:12" x14ac:dyDescent="0.25">
      <c r="A405">
        <v>12017</v>
      </c>
      <c r="B405">
        <v>2</v>
      </c>
      <c r="C405" s="1">
        <v>4986320000113</v>
      </c>
      <c r="D405">
        <v>1847</v>
      </c>
      <c r="E405" t="s">
        <v>516</v>
      </c>
      <c r="F405">
        <v>14321</v>
      </c>
      <c r="G405" t="str">
        <f ca="1">UPPER(Tabela1[[#This Row],[Instituição de Ensino]])</f>
        <v>FACULDADE MAURÍCIO DE NASSAU DE FORTALEZA</v>
      </c>
      <c r="H405">
        <v>1069903</v>
      </c>
      <c r="I405" t="str">
        <f ca="1">UPPER(Tabela1[[#This Row],[Nome do Campus]])</f>
        <v>SAVANAH</v>
      </c>
      <c r="J405" t="str">
        <f ca="1">UPPER(Tabela1[[#This Row],[Município]])</f>
        <v>FORTALEZA</v>
      </c>
      <c r="K405" t="s">
        <v>778</v>
      </c>
      <c r="L405">
        <v>4</v>
      </c>
    </row>
    <row r="406" spans="1:12" x14ac:dyDescent="0.25">
      <c r="A406">
        <v>12017</v>
      </c>
      <c r="B406">
        <v>2</v>
      </c>
      <c r="C406" s="1">
        <v>4986320000113</v>
      </c>
      <c r="D406">
        <v>1847</v>
      </c>
      <c r="E406" t="s">
        <v>516</v>
      </c>
      <c r="F406">
        <v>14717</v>
      </c>
      <c r="G406" t="str">
        <f ca="1">UPPER(Tabela1[[#This Row],[Instituição de Ensino]])</f>
        <v>FACULDADE MAURÍCIO DE NASSAU DE CARUARU</v>
      </c>
      <c r="H406">
        <v>1046564</v>
      </c>
      <c r="I406" t="str">
        <f ca="1">UPPER(Tabela1[[#This Row],[Nome do Campus]])</f>
        <v>SEDE</v>
      </c>
      <c r="J406" t="str">
        <f ca="1">UPPER(Tabela1[[#This Row],[Município]])</f>
        <v>CARUARU</v>
      </c>
      <c r="K406" t="s">
        <v>760</v>
      </c>
      <c r="L406">
        <v>39</v>
      </c>
    </row>
    <row r="407" spans="1:12" x14ac:dyDescent="0.25">
      <c r="A407">
        <v>12017</v>
      </c>
      <c r="B407">
        <v>2</v>
      </c>
      <c r="C407" s="1">
        <v>4986320000113</v>
      </c>
      <c r="D407">
        <v>1847</v>
      </c>
      <c r="E407" t="s">
        <v>516</v>
      </c>
      <c r="F407">
        <v>18023</v>
      </c>
      <c r="G407" t="str">
        <f ca="1">UPPER(Tabela1[[#This Row],[Instituição de Ensino]])</f>
        <v>FACULDADE MAURÍCIO DE NASSAU DE PETROLINA</v>
      </c>
      <c r="H407">
        <v>1061303</v>
      </c>
      <c r="I407" t="str">
        <f ca="1">UPPER(Tabela1[[#This Row],[Nome do Campus]])</f>
        <v>CAMPUS PRINCIPAL</v>
      </c>
      <c r="J407" t="str">
        <f ca="1">UPPER(Tabela1[[#This Row],[Município]])</f>
        <v>PETROLINA</v>
      </c>
      <c r="K407" t="s">
        <v>760</v>
      </c>
      <c r="L407">
        <v>8</v>
      </c>
    </row>
    <row r="408" spans="1:12" x14ac:dyDescent="0.25">
      <c r="A408">
        <v>12017</v>
      </c>
      <c r="B408">
        <v>2</v>
      </c>
      <c r="C408" s="1">
        <v>4986320000113</v>
      </c>
      <c r="D408">
        <v>1847</v>
      </c>
      <c r="E408" t="s">
        <v>516</v>
      </c>
      <c r="F408">
        <v>19329</v>
      </c>
      <c r="G408" t="str">
        <f ca="1">UPPER(Tabela1[[#This Row],[Instituição de Ensino]])</f>
        <v>FACULDADE JOAQUIM NABUCO DE JOÃO PESSOA</v>
      </c>
      <c r="H408">
        <v>1068691</v>
      </c>
      <c r="I408" t="str">
        <f ca="1">UPPER(Tabela1[[#This Row],[Nome do Campus]])</f>
        <v>AEROCLUBE</v>
      </c>
      <c r="J408" t="str">
        <f ca="1">UPPER(Tabela1[[#This Row],[Município]])</f>
        <v>JOÃO PESSOA</v>
      </c>
      <c r="K408" t="s">
        <v>769</v>
      </c>
      <c r="L408">
        <v>2</v>
      </c>
    </row>
    <row r="409" spans="1:12" x14ac:dyDescent="0.25">
      <c r="A409">
        <v>12017</v>
      </c>
      <c r="B409">
        <v>2</v>
      </c>
      <c r="C409" s="1">
        <v>5004774000104</v>
      </c>
      <c r="D409">
        <v>14226</v>
      </c>
      <c r="E409" t="s">
        <v>692</v>
      </c>
      <c r="F409">
        <v>14890</v>
      </c>
      <c r="G409" t="str">
        <f ca="1">UPPER(Tabela1[[#This Row],[Instituição de Ensino]])</f>
        <v>FACULDADE PRAIA GRANDE</v>
      </c>
      <c r="H409">
        <v>1047224</v>
      </c>
      <c r="I409" t="str">
        <f ca="1">UPPER(Tabela1[[#This Row],[Nome do Campus]])</f>
        <v>CAMPUS PRINCIPAL</v>
      </c>
      <c r="J409" t="str">
        <f ca="1">UPPER(Tabela1[[#This Row],[Município]])</f>
        <v>PRAIA GRANDE</v>
      </c>
      <c r="K409" t="s">
        <v>763</v>
      </c>
      <c r="L409">
        <v>2</v>
      </c>
    </row>
    <row r="410" spans="1:12" x14ac:dyDescent="0.25">
      <c r="A410">
        <v>12017</v>
      </c>
      <c r="B410">
        <v>2</v>
      </c>
      <c r="C410" s="1">
        <v>5031740000109</v>
      </c>
      <c r="D410">
        <v>1794</v>
      </c>
      <c r="E410" t="s">
        <v>507</v>
      </c>
      <c r="F410">
        <v>2755</v>
      </c>
      <c r="G410" t="str">
        <f ca="1">UPPER(Tabela1[[#This Row],[Instituição de Ensino]])</f>
        <v>FACULDADE DO VALE DO ITAJAÍ MIRIM</v>
      </c>
      <c r="H410">
        <v>100698</v>
      </c>
      <c r="I410" t="str">
        <f ca="1">UPPER(Tabela1[[#This Row],[Nome do Campus]])</f>
        <v>UNIDADE SEDE</v>
      </c>
      <c r="J410" t="str">
        <f ca="1">UPPER(Tabela1[[#This Row],[Município]])</f>
        <v>BRUSQUE</v>
      </c>
      <c r="K410" t="s">
        <v>765</v>
      </c>
      <c r="L410">
        <v>3</v>
      </c>
    </row>
    <row r="411" spans="1:12" x14ac:dyDescent="0.25">
      <c r="A411">
        <v>12017</v>
      </c>
      <c r="B411">
        <v>2</v>
      </c>
      <c r="C411" s="1">
        <v>5035176000100</v>
      </c>
      <c r="D411">
        <v>1698</v>
      </c>
      <c r="E411" t="s">
        <v>499</v>
      </c>
      <c r="F411">
        <v>2616</v>
      </c>
      <c r="G411" t="str">
        <f ca="1">UPPER(Tabela1[[#This Row],[Instituição de Ensino]])</f>
        <v>FACULDADE SANTO ANTÔNIO DE PÁDUA</v>
      </c>
      <c r="H411">
        <v>1054619</v>
      </c>
      <c r="I411" t="str">
        <f ca="1">UPPER(Tabela1[[#This Row],[Nome do Campus]])</f>
        <v>ALEQUICIS</v>
      </c>
      <c r="J411" t="str">
        <f ca="1">UPPER(Tabela1[[#This Row],[Município]])</f>
        <v>SANTO ANTÔNIO DE PÁDUA</v>
      </c>
      <c r="K411" t="s">
        <v>762</v>
      </c>
      <c r="L411">
        <v>10</v>
      </c>
    </row>
    <row r="412" spans="1:12" x14ac:dyDescent="0.25">
      <c r="A412">
        <v>12017</v>
      </c>
      <c r="B412">
        <v>2</v>
      </c>
      <c r="C412" s="1">
        <v>5053243000101</v>
      </c>
      <c r="D412">
        <v>1707</v>
      </c>
      <c r="E412" t="s">
        <v>500</v>
      </c>
      <c r="F412">
        <v>2629</v>
      </c>
      <c r="G412" t="str">
        <f ca="1">UPPER(Tabela1[[#This Row],[Instituição de Ensino]])</f>
        <v>FACULDADE DE CIÊNCIAS CONTÁBEIS E DE ADMINISTRAÇÃO DO VALE DO JURUENA</v>
      </c>
      <c r="H412">
        <v>659245</v>
      </c>
      <c r="I412" t="str">
        <f ca="1">UPPER(Tabela1[[#This Row],[Nome do Campus]])</f>
        <v>CAMPUS  - JUÍNA - MÓDULO I</v>
      </c>
      <c r="J412" t="str">
        <f ca="1">UPPER(Tabela1[[#This Row],[Município]])</f>
        <v>JUÍNA</v>
      </c>
      <c r="K412" t="s">
        <v>781</v>
      </c>
      <c r="L412">
        <v>7</v>
      </c>
    </row>
    <row r="413" spans="1:12" x14ac:dyDescent="0.25">
      <c r="A413">
        <v>12017</v>
      </c>
      <c r="B413">
        <v>2</v>
      </c>
      <c r="C413" s="1">
        <v>5053243000101</v>
      </c>
      <c r="D413">
        <v>1707</v>
      </c>
      <c r="E413" t="s">
        <v>500</v>
      </c>
      <c r="F413">
        <v>2630</v>
      </c>
      <c r="G413" t="str">
        <f ca="1">UPPER(Tabela1[[#This Row],[Instituição de Ensino]])</f>
        <v>INSTITUTO SUPERIOR DE EDUCAÇÃO DO VALE DO JURUENA</v>
      </c>
      <c r="H413">
        <v>659246</v>
      </c>
      <c r="I413" t="str">
        <f ca="1">UPPER(Tabela1[[#This Row],[Nome do Campus]])</f>
        <v>INSTITUTO SUPERIOR DE EDUCAÇÃO DO VALE DO JURUENA</v>
      </c>
      <c r="J413" t="str">
        <f ca="1">UPPER(Tabela1[[#This Row],[Município]])</f>
        <v>JUÍNA</v>
      </c>
      <c r="K413" t="s">
        <v>781</v>
      </c>
      <c r="L413">
        <v>2</v>
      </c>
    </row>
    <row r="414" spans="1:12" x14ac:dyDescent="0.25">
      <c r="A414">
        <v>12017</v>
      </c>
      <c r="B414">
        <v>2</v>
      </c>
      <c r="C414" s="1">
        <v>5067943000155</v>
      </c>
      <c r="D414">
        <v>14217</v>
      </c>
      <c r="E414" t="s">
        <v>691</v>
      </c>
      <c r="F414">
        <v>15894</v>
      </c>
      <c r="G414" t="str">
        <f ca="1">UPPER(Tabela1[[#This Row],[Instituição de Ensino]])</f>
        <v>SOBRESP - FACULDADE DE CIÊNCIAS DA SAÚDE</v>
      </c>
      <c r="H414">
        <v>1052069</v>
      </c>
      <c r="I414" t="str">
        <f ca="1">UPPER(Tabela1[[#This Row],[Nome do Campus]])</f>
        <v>SOBRESP - CENTRO DE ENSINO E SAÚDE</v>
      </c>
      <c r="J414" t="str">
        <f ca="1">UPPER(Tabela1[[#This Row],[Município]])</f>
        <v>SANTA MARIA</v>
      </c>
      <c r="K414" t="s">
        <v>761</v>
      </c>
      <c r="L414">
        <v>8</v>
      </c>
    </row>
    <row r="415" spans="1:12" x14ac:dyDescent="0.25">
      <c r="A415">
        <v>12017</v>
      </c>
      <c r="B415">
        <v>2</v>
      </c>
      <c r="C415" s="1">
        <v>5074526000130</v>
      </c>
      <c r="D415">
        <v>1893</v>
      </c>
      <c r="E415" t="s">
        <v>526</v>
      </c>
      <c r="F415">
        <v>2918</v>
      </c>
      <c r="G415" t="str">
        <f ca="1">UPPER(Tabela1[[#This Row],[Instituição de Ensino]])</f>
        <v>FACULDADE DE ENSINO SUPERIOR DA AMAZÔNIA REUNIDA</v>
      </c>
      <c r="H415">
        <v>1048727</v>
      </c>
      <c r="I415" t="str">
        <f ca="1">UPPER(Tabela1[[#This Row],[Nome do Campus]])</f>
        <v>POLO NA SEDE</v>
      </c>
      <c r="J415" t="str">
        <f ca="1">UPPER(Tabela1[[#This Row],[Município]])</f>
        <v>REDENÇÃO</v>
      </c>
      <c r="K415" t="s">
        <v>770</v>
      </c>
      <c r="L415">
        <v>11</v>
      </c>
    </row>
    <row r="416" spans="1:12" x14ac:dyDescent="0.25">
      <c r="A416">
        <v>12017</v>
      </c>
      <c r="B416">
        <v>2</v>
      </c>
      <c r="C416" s="1">
        <v>5079440000108</v>
      </c>
      <c r="D416">
        <v>1852</v>
      </c>
      <c r="E416" t="s">
        <v>517</v>
      </c>
      <c r="F416">
        <v>2843</v>
      </c>
      <c r="G416" t="str">
        <f ca="1">UPPER(Tabela1[[#This Row],[Instituição de Ensino]])</f>
        <v>FACULDADE DE CIÊNCIAS MÉDICAS E DA SAÚDE DE JUIZ DE FORA</v>
      </c>
      <c r="H416">
        <v>696949</v>
      </c>
      <c r="I416" t="str">
        <f ca="1">UPPER(Tabela1[[#This Row],[Nome do Campus]])</f>
        <v>UNIDADE SEDE</v>
      </c>
      <c r="J416" t="str">
        <f ca="1">UPPER(Tabela1[[#This Row],[Município]])</f>
        <v>JUIZ DE FORA</v>
      </c>
      <c r="K416" t="s">
        <v>764</v>
      </c>
      <c r="L416">
        <v>8</v>
      </c>
    </row>
    <row r="417" spans="1:12" x14ac:dyDescent="0.25">
      <c r="A417">
        <v>12017</v>
      </c>
      <c r="B417">
        <v>2</v>
      </c>
      <c r="C417" s="1">
        <v>5093577000109</v>
      </c>
      <c r="D417">
        <v>1963</v>
      </c>
      <c r="E417" t="s">
        <v>534</v>
      </c>
      <c r="F417">
        <v>3029</v>
      </c>
      <c r="G417" t="str">
        <f ca="1">UPPER(Tabela1[[#This Row],[Instituição de Ensino]])</f>
        <v>FACULDADE DA AMAZÔNIA</v>
      </c>
      <c r="H417">
        <v>659374</v>
      </c>
      <c r="I417" t="str">
        <f ca="1">UPPER(Tabela1[[#This Row],[Nome do Campus]])</f>
        <v>CAMPUS  - ANANINDEUA - CENTRO</v>
      </c>
      <c r="J417" t="str">
        <f ca="1">UPPER(Tabela1[[#This Row],[Município]])</f>
        <v>ANANINDEUA</v>
      </c>
      <c r="K417" t="s">
        <v>770</v>
      </c>
      <c r="L417">
        <v>2</v>
      </c>
    </row>
    <row r="418" spans="1:12" x14ac:dyDescent="0.25">
      <c r="A418">
        <v>12017</v>
      </c>
      <c r="B418">
        <v>2</v>
      </c>
      <c r="C418" s="1">
        <v>5100681000183</v>
      </c>
      <c r="D418">
        <v>1972</v>
      </c>
      <c r="E418" t="s">
        <v>535</v>
      </c>
      <c r="F418">
        <v>3042</v>
      </c>
      <c r="G418" t="str">
        <f ca="1">UPPER(Tabela1[[#This Row],[Instituição de Ensino]])</f>
        <v>CHRISTUS FACULDADE DO PIAUÍ</v>
      </c>
      <c r="H418">
        <v>659377</v>
      </c>
      <c r="I418" t="str">
        <f ca="1">UPPER(Tabela1[[#This Row],[Nome do Campus]])</f>
        <v>UNIDADE SEDE</v>
      </c>
      <c r="J418" t="str">
        <f ca="1">UPPER(Tabela1[[#This Row],[Município]])</f>
        <v>PIRIPIRI</v>
      </c>
      <c r="K418" t="s">
        <v>780</v>
      </c>
      <c r="L418">
        <v>54</v>
      </c>
    </row>
    <row r="419" spans="1:12" x14ac:dyDescent="0.25">
      <c r="A419">
        <v>12017</v>
      </c>
      <c r="B419">
        <v>2</v>
      </c>
      <c r="C419" s="1">
        <v>5102134000137</v>
      </c>
      <c r="D419">
        <v>1904</v>
      </c>
      <c r="E419" t="s">
        <v>528</v>
      </c>
      <c r="F419">
        <v>2935</v>
      </c>
      <c r="G419" t="str">
        <f ca="1">UPPER(Tabela1[[#This Row],[Instituição de Ensino]])</f>
        <v>FACULDADE DE TALENTOS HUMANOS</v>
      </c>
      <c r="H419">
        <v>659353</v>
      </c>
      <c r="I419" t="str">
        <f ca="1">UPPER(Tabela1[[#This Row],[Nome do Campus]])</f>
        <v>CAMPUS  - UBERABA - VILA SÃO CRISTÓVÃO</v>
      </c>
      <c r="J419" t="str">
        <f ca="1">UPPER(Tabela1[[#This Row],[Município]])</f>
        <v>UBERABA</v>
      </c>
      <c r="K419" t="s">
        <v>764</v>
      </c>
      <c r="L419">
        <v>14</v>
      </c>
    </row>
    <row r="420" spans="1:12" x14ac:dyDescent="0.25">
      <c r="A420">
        <v>12017</v>
      </c>
      <c r="B420">
        <v>2</v>
      </c>
      <c r="C420" s="1">
        <v>5102134000137</v>
      </c>
      <c r="D420">
        <v>1904</v>
      </c>
      <c r="E420" t="s">
        <v>528</v>
      </c>
      <c r="F420">
        <v>2935</v>
      </c>
      <c r="G420" t="str">
        <f ca="1">UPPER(Tabela1[[#This Row],[Instituição de Ensino]])</f>
        <v>FACULDADE DE TALENTOS HUMANOS</v>
      </c>
      <c r="H420">
        <v>1049897</v>
      </c>
      <c r="I420" t="str">
        <f ca="1">UPPER(Tabela1[[#This Row],[Nome do Campus]])</f>
        <v>UNIDADE II</v>
      </c>
      <c r="J420" t="str">
        <f ca="1">UPPER(Tabela1[[#This Row],[Município]])</f>
        <v>UBERABA</v>
      </c>
      <c r="K420" t="s">
        <v>764</v>
      </c>
      <c r="L420">
        <v>4</v>
      </c>
    </row>
    <row r="421" spans="1:12" x14ac:dyDescent="0.25">
      <c r="A421">
        <v>12017</v>
      </c>
      <c r="B421">
        <v>2</v>
      </c>
      <c r="C421" s="1">
        <v>5118130000147</v>
      </c>
      <c r="D421">
        <v>3610</v>
      </c>
      <c r="E421" t="s">
        <v>670</v>
      </c>
      <c r="F421">
        <v>2745</v>
      </c>
      <c r="G421" t="str">
        <f ca="1">UPPER(Tabela1[[#This Row],[Instituição de Ensino]])</f>
        <v>ESCOLA SUPERIOR DA AMAZÔNIA</v>
      </c>
      <c r="H421">
        <v>659278</v>
      </c>
      <c r="I421" t="str">
        <f ca="1">UPPER(Tabela1[[#This Row],[Nome do Campus]])</f>
        <v>CAMPUS  - BELÉM - SÃO BRÁZ</v>
      </c>
      <c r="J421" t="str">
        <f ca="1">UPPER(Tabela1[[#This Row],[Município]])</f>
        <v>BELÉM</v>
      </c>
      <c r="K421" t="s">
        <v>770</v>
      </c>
      <c r="L421">
        <v>3</v>
      </c>
    </row>
    <row r="422" spans="1:12" x14ac:dyDescent="0.25">
      <c r="A422">
        <v>12017</v>
      </c>
      <c r="B422">
        <v>2</v>
      </c>
      <c r="C422" s="1">
        <v>5118130000147</v>
      </c>
      <c r="D422">
        <v>3610</v>
      </c>
      <c r="E422" t="s">
        <v>670</v>
      </c>
      <c r="F422">
        <v>2745</v>
      </c>
      <c r="G422" t="str">
        <f ca="1">UPPER(Tabela1[[#This Row],[Instituição de Ensino]])</f>
        <v>ESCOLA SUPERIOR DA AMAZÔNIA</v>
      </c>
      <c r="H422">
        <v>1040188</v>
      </c>
      <c r="I422" t="str">
        <f ca="1">UPPER(Tabela1[[#This Row],[Nome do Campus]])</f>
        <v>UNIDADE MUNICIPALIDADE</v>
      </c>
      <c r="J422" t="str">
        <f ca="1">UPPER(Tabela1[[#This Row],[Município]])</f>
        <v>BELÉM</v>
      </c>
      <c r="K422" t="s">
        <v>770</v>
      </c>
      <c r="L422">
        <v>30</v>
      </c>
    </row>
    <row r="423" spans="1:12" x14ac:dyDescent="0.25">
      <c r="A423">
        <v>12017</v>
      </c>
      <c r="B423">
        <v>2</v>
      </c>
      <c r="C423" s="1">
        <v>5118130000147</v>
      </c>
      <c r="D423">
        <v>3610</v>
      </c>
      <c r="E423" t="s">
        <v>670</v>
      </c>
      <c r="F423">
        <v>2745</v>
      </c>
      <c r="G423" t="str">
        <f ca="1">UPPER(Tabela1[[#This Row],[Instituição de Ensino]])</f>
        <v>ESCOLA SUPERIOR DA AMAZÔNIA</v>
      </c>
      <c r="H423">
        <v>1047291</v>
      </c>
      <c r="I423" t="str">
        <f ca="1">UPPER(Tabela1[[#This Row],[Nome do Campus]])</f>
        <v>UNIDADE ARCIPRESTE</v>
      </c>
      <c r="J423" t="str">
        <f ca="1">UPPER(Tabela1[[#This Row],[Município]])</f>
        <v>BELÉM</v>
      </c>
      <c r="K423" t="s">
        <v>770</v>
      </c>
      <c r="L423">
        <v>1</v>
      </c>
    </row>
    <row r="424" spans="1:12" x14ac:dyDescent="0.25">
      <c r="A424">
        <v>12017</v>
      </c>
      <c r="B424">
        <v>2</v>
      </c>
      <c r="C424" s="1">
        <v>5126777000110</v>
      </c>
      <c r="D424">
        <v>1711</v>
      </c>
      <c r="E424" t="s">
        <v>501</v>
      </c>
      <c r="F424">
        <v>2636</v>
      </c>
      <c r="G424" t="str">
        <f ca="1">UPPER(Tabela1[[#This Row],[Instituição de Ensino]])</f>
        <v>FACULDADE DINÂMICA DO VALE DO PIRANGA</v>
      </c>
      <c r="H424">
        <v>659249</v>
      </c>
      <c r="I424" t="str">
        <f ca="1">UPPER(Tabela1[[#This Row],[Nome do Campus]])</f>
        <v>UNIDADE SEDE</v>
      </c>
      <c r="J424" t="str">
        <f ca="1">UPPER(Tabela1[[#This Row],[Município]])</f>
        <v>PONTE NOVA</v>
      </c>
      <c r="K424" t="s">
        <v>764</v>
      </c>
      <c r="L424">
        <v>6</v>
      </c>
    </row>
    <row r="425" spans="1:12" x14ac:dyDescent="0.25">
      <c r="A425">
        <v>12017</v>
      </c>
      <c r="B425">
        <v>2</v>
      </c>
      <c r="C425" s="1">
        <v>5131076000170</v>
      </c>
      <c r="D425">
        <v>2033</v>
      </c>
      <c r="E425" t="s">
        <v>541</v>
      </c>
      <c r="F425">
        <v>1837</v>
      </c>
      <c r="G425" t="str">
        <f ca="1">UPPER(Tabela1[[#This Row],[Instituição de Ensino]])</f>
        <v>ESCOLA DE ESTUDOS SUPERIORES DE VIÇOSA</v>
      </c>
      <c r="H425">
        <v>141216</v>
      </c>
      <c r="I425" t="str">
        <f ca="1">UPPER(Tabela1[[#This Row],[Nome do Campus]])</f>
        <v>UNIDADE II</v>
      </c>
      <c r="J425" t="str">
        <f ca="1">UPPER(Tabela1[[#This Row],[Município]])</f>
        <v>VIÇOSA</v>
      </c>
      <c r="K425" t="s">
        <v>764</v>
      </c>
      <c r="L425">
        <v>7</v>
      </c>
    </row>
    <row r="426" spans="1:12" x14ac:dyDescent="0.25">
      <c r="A426">
        <v>12017</v>
      </c>
      <c r="B426">
        <v>2</v>
      </c>
      <c r="C426" s="1">
        <v>5131076000170</v>
      </c>
      <c r="D426">
        <v>2033</v>
      </c>
      <c r="E426" t="s">
        <v>541</v>
      </c>
      <c r="F426">
        <v>3205</v>
      </c>
      <c r="G426" t="str">
        <f ca="1">UPPER(Tabela1[[#This Row],[Instituição de Ensino]])</f>
        <v>FACULDADE DE CIÊNCIAS BIOLÓGICAS E DA SAÚDE</v>
      </c>
      <c r="H426">
        <v>699379</v>
      </c>
      <c r="I426" t="str">
        <f ca="1">UPPER(Tabela1[[#This Row],[Nome do Campus]])</f>
        <v>FACULDADE CIÊNCIAS BIOLÓGICAS E DA SAÚDE</v>
      </c>
      <c r="J426" t="str">
        <f ca="1">UPPER(Tabela1[[#This Row],[Município]])</f>
        <v>VIÇOSA</v>
      </c>
      <c r="K426" t="s">
        <v>764</v>
      </c>
      <c r="L426">
        <v>13</v>
      </c>
    </row>
    <row r="427" spans="1:12" x14ac:dyDescent="0.25">
      <c r="A427">
        <v>12017</v>
      </c>
      <c r="B427">
        <v>2</v>
      </c>
      <c r="C427" s="1">
        <v>5137878000197</v>
      </c>
      <c r="D427">
        <v>1820</v>
      </c>
      <c r="E427" t="s">
        <v>513</v>
      </c>
      <c r="F427">
        <v>2796</v>
      </c>
      <c r="G427" t="str">
        <f ca="1">UPPER(Tabela1[[#This Row],[Instituição de Ensino]])</f>
        <v>FACULDADE DE IPORÁ</v>
      </c>
      <c r="H427">
        <v>659303</v>
      </c>
      <c r="I427" t="str">
        <f ca="1">UPPER(Tabela1[[#This Row],[Nome do Campus]])</f>
        <v>FACULDADE DE IPORÁ</v>
      </c>
      <c r="J427" t="str">
        <f ca="1">UPPER(Tabela1[[#This Row],[Município]])</f>
        <v>IPORÁ</v>
      </c>
      <c r="K427" t="s">
        <v>766</v>
      </c>
      <c r="L427">
        <v>2</v>
      </c>
    </row>
    <row r="428" spans="1:12" x14ac:dyDescent="0.25">
      <c r="A428">
        <v>12017</v>
      </c>
      <c r="B428">
        <v>2</v>
      </c>
      <c r="C428" s="1">
        <v>5139034000185</v>
      </c>
      <c r="D428">
        <v>1854</v>
      </c>
      <c r="E428" t="s">
        <v>518</v>
      </c>
      <c r="F428">
        <v>2845</v>
      </c>
      <c r="G428" t="str">
        <f ca="1">UPPER(Tabela1[[#This Row],[Instituição de Ensino]])</f>
        <v>FACULDADE REINALDO RAMOS</v>
      </c>
      <c r="H428">
        <v>659325</v>
      </c>
      <c r="I428" t="str">
        <f ca="1">UPPER(Tabela1[[#This Row],[Nome do Campus]])</f>
        <v>SEDE</v>
      </c>
      <c r="J428" t="str">
        <f ca="1">UPPER(Tabela1[[#This Row],[Município]])</f>
        <v>CAMPINA GRANDE</v>
      </c>
      <c r="K428" t="s">
        <v>769</v>
      </c>
      <c r="L428">
        <v>1</v>
      </c>
    </row>
    <row r="429" spans="1:12" x14ac:dyDescent="0.25">
      <c r="A429">
        <v>12017</v>
      </c>
      <c r="B429">
        <v>2</v>
      </c>
      <c r="C429" s="1">
        <v>5168856000194</v>
      </c>
      <c r="D429">
        <v>1920</v>
      </c>
      <c r="E429" t="s">
        <v>531</v>
      </c>
      <c r="F429">
        <v>2961</v>
      </c>
      <c r="G429" t="str">
        <f ca="1">UPPER(Tabela1[[#This Row],[Instituição de Ensino]])</f>
        <v>FACULDADE DO PANTANAL MATOGROSSENSE</v>
      </c>
      <c r="H429">
        <v>1050405</v>
      </c>
      <c r="I429" t="str">
        <f ca="1">UPPER(Tabela1[[#This Row],[Nome do Campus]])</f>
        <v>FACULDADE DO PANTANAL</v>
      </c>
      <c r="J429" t="str">
        <f ca="1">UPPER(Tabela1[[#This Row],[Município]])</f>
        <v>CÁCERES</v>
      </c>
      <c r="K429" t="s">
        <v>781</v>
      </c>
      <c r="L429">
        <v>4</v>
      </c>
    </row>
    <row r="430" spans="1:12" x14ac:dyDescent="0.25">
      <c r="A430">
        <v>12017</v>
      </c>
      <c r="B430">
        <v>2</v>
      </c>
      <c r="C430" s="1">
        <v>5187920000184</v>
      </c>
      <c r="D430">
        <v>1799</v>
      </c>
      <c r="E430" t="s">
        <v>508</v>
      </c>
      <c r="F430">
        <v>2766</v>
      </c>
      <c r="G430" t="str">
        <f ca="1">UPPER(Tabela1[[#This Row],[Instituição de Ensino]])</f>
        <v>FACULDADE EMPRESARIAL DE CHAPECÓ</v>
      </c>
      <c r="H430">
        <v>659287</v>
      </c>
      <c r="I430" t="str">
        <f ca="1">UPPER(Tabela1[[#This Row],[Nome do Campus]])</f>
        <v>UNIDADE SEDE</v>
      </c>
      <c r="J430" t="str">
        <f ca="1">UPPER(Tabela1[[#This Row],[Município]])</f>
        <v>CHAPECÓ</v>
      </c>
      <c r="K430" t="s">
        <v>765</v>
      </c>
      <c r="L430">
        <v>3</v>
      </c>
    </row>
    <row r="431" spans="1:12" x14ac:dyDescent="0.25">
      <c r="A431">
        <v>12017</v>
      </c>
      <c r="B431">
        <v>2</v>
      </c>
      <c r="C431" s="1">
        <v>5187920000184</v>
      </c>
      <c r="D431">
        <v>1799</v>
      </c>
      <c r="E431" t="s">
        <v>508</v>
      </c>
      <c r="F431">
        <v>2766</v>
      </c>
      <c r="G431" t="str">
        <f ca="1">UPPER(Tabela1[[#This Row],[Instituição de Ensino]])</f>
        <v>FACULDADE EMPRESARIAL DE CHAPECÓ</v>
      </c>
      <c r="H431">
        <v>1063029</v>
      </c>
      <c r="I431" t="str">
        <f ca="1">UPPER(Tabela1[[#This Row],[Nome do Campus]])</f>
        <v>POLITECNICO</v>
      </c>
      <c r="J431" t="str">
        <f ca="1">UPPER(Tabela1[[#This Row],[Município]])</f>
        <v>CHAPECÓ</v>
      </c>
      <c r="K431" t="s">
        <v>765</v>
      </c>
      <c r="L431">
        <v>2</v>
      </c>
    </row>
    <row r="432" spans="1:12" x14ac:dyDescent="0.25">
      <c r="A432">
        <v>12017</v>
      </c>
      <c r="B432">
        <v>2</v>
      </c>
      <c r="C432" s="1">
        <v>5220468000105</v>
      </c>
      <c r="D432">
        <v>1881</v>
      </c>
      <c r="E432" t="s">
        <v>522</v>
      </c>
      <c r="F432">
        <v>2903</v>
      </c>
      <c r="G432" t="str">
        <f ca="1">UPPER(Tabela1[[#This Row],[Instituição de Ensino]])</f>
        <v>FACULDADE CONCÓRDIA</v>
      </c>
      <c r="H432">
        <v>139535</v>
      </c>
      <c r="I432" t="str">
        <f ca="1">UPPER(Tabela1[[#This Row],[Nome do Campus]])</f>
        <v>UNIDADE SEDE</v>
      </c>
      <c r="J432" t="str">
        <f ca="1">UPPER(Tabela1[[#This Row],[Município]])</f>
        <v>CONCÓRDIA</v>
      </c>
      <c r="K432" t="s">
        <v>765</v>
      </c>
      <c r="L432">
        <v>8</v>
      </c>
    </row>
    <row r="433" spans="1:12" x14ac:dyDescent="0.25">
      <c r="A433">
        <v>12017</v>
      </c>
      <c r="B433">
        <v>2</v>
      </c>
      <c r="C433" s="1">
        <v>5247100000130</v>
      </c>
      <c r="D433">
        <v>2003</v>
      </c>
      <c r="E433" t="s">
        <v>536</v>
      </c>
      <c r="F433">
        <v>3099</v>
      </c>
      <c r="G433" t="str">
        <f ca="1">UPPER(Tabela1[[#This Row],[Instituição de Ensino]])</f>
        <v>FACULDADE INTERNACIONAL DA PARAÍBA</v>
      </c>
      <c r="H433">
        <v>659274</v>
      </c>
      <c r="I433" t="str">
        <f ca="1">UPPER(Tabela1[[#This Row],[Nome do Campus]])</f>
        <v>UNIDADE SEDE</v>
      </c>
      <c r="J433" t="str">
        <f ca="1">UPPER(Tabela1[[#This Row],[Município]])</f>
        <v>JOÃO PESSOA</v>
      </c>
      <c r="K433" t="s">
        <v>769</v>
      </c>
      <c r="L433">
        <v>25</v>
      </c>
    </row>
    <row r="434" spans="1:12" x14ac:dyDescent="0.25">
      <c r="A434">
        <v>12017</v>
      </c>
      <c r="B434">
        <v>2</v>
      </c>
      <c r="C434" s="1">
        <v>5247100000130</v>
      </c>
      <c r="D434">
        <v>2003</v>
      </c>
      <c r="E434" t="s">
        <v>536</v>
      </c>
      <c r="F434">
        <v>3099</v>
      </c>
      <c r="G434" t="str">
        <f ca="1">UPPER(Tabela1[[#This Row],[Instituição de Ensino]])</f>
        <v>FACULDADE INTERNACIONAL DA PARAÍBA</v>
      </c>
      <c r="H434">
        <v>1049727</v>
      </c>
      <c r="I434" t="str">
        <f ca="1">UPPER(Tabela1[[#This Row],[Nome do Campus]])</f>
        <v>FACULDADE INTERNACIONAL DA PARAÍBA</v>
      </c>
      <c r="J434" t="str">
        <f ca="1">UPPER(Tabela1[[#This Row],[Município]])</f>
        <v>JOÃO PESSOA</v>
      </c>
      <c r="K434" t="s">
        <v>769</v>
      </c>
      <c r="L434">
        <v>8</v>
      </c>
    </row>
    <row r="435" spans="1:12" x14ac:dyDescent="0.25">
      <c r="A435">
        <v>12017</v>
      </c>
      <c r="B435">
        <v>2</v>
      </c>
      <c r="C435" s="1">
        <v>5255345000100</v>
      </c>
      <c r="D435">
        <v>2505</v>
      </c>
      <c r="E435" t="s">
        <v>594</v>
      </c>
      <c r="F435">
        <v>3977</v>
      </c>
      <c r="G435" t="str">
        <f ca="1">UPPER(Tabela1[[#This Row],[Instituição de Ensino]])</f>
        <v>FACULDADE DE TECNOLOGIA DO AMAPÁ</v>
      </c>
      <c r="H435">
        <v>659688</v>
      </c>
      <c r="I435" t="str">
        <f ca="1">UPPER(Tabela1[[#This Row],[Nome do Campus]])</f>
        <v>UNIDADE MARCO ZERO</v>
      </c>
      <c r="J435" t="str">
        <f ca="1">UPPER(Tabela1[[#This Row],[Município]])</f>
        <v>MACAPÁ</v>
      </c>
      <c r="K435" t="s">
        <v>782</v>
      </c>
      <c r="L435">
        <v>33</v>
      </c>
    </row>
    <row r="436" spans="1:12" x14ac:dyDescent="0.25">
      <c r="A436">
        <v>12017</v>
      </c>
      <c r="B436">
        <v>2</v>
      </c>
      <c r="C436" s="1">
        <v>5312460000179</v>
      </c>
      <c r="D436">
        <v>2394</v>
      </c>
      <c r="E436" t="s">
        <v>578</v>
      </c>
      <c r="F436">
        <v>4000</v>
      </c>
      <c r="G436" t="str">
        <f ca="1">UPPER(Tabela1[[#This Row],[Instituição de Ensino]])</f>
        <v>FACULDADE DE ENSINO SUPERIOR DO INTERIOR PAULISTA</v>
      </c>
      <c r="H436">
        <v>704699</v>
      </c>
      <c r="I436" t="str">
        <f ca="1">UPPER(Tabela1[[#This Row],[Nome do Campus]])</f>
        <v>CAMPUS  - MARÍLIA</v>
      </c>
      <c r="J436" t="str">
        <f ca="1">UPPER(Tabela1[[#This Row],[Município]])</f>
        <v>MARÍLIA</v>
      </c>
      <c r="K436" t="s">
        <v>763</v>
      </c>
      <c r="L436">
        <v>8</v>
      </c>
    </row>
    <row r="437" spans="1:12" x14ac:dyDescent="0.25">
      <c r="A437">
        <v>12017</v>
      </c>
      <c r="B437">
        <v>2</v>
      </c>
      <c r="C437" s="1">
        <v>5313525000109</v>
      </c>
      <c r="D437">
        <v>15692</v>
      </c>
      <c r="E437" t="s">
        <v>723</v>
      </c>
      <c r="F437">
        <v>17394</v>
      </c>
      <c r="G437" t="str">
        <f ca="1">UPPER(Tabela1[[#This Row],[Instituição de Ensino]])</f>
        <v>FACULDADE ALENCARINA DE SOBRAL</v>
      </c>
      <c r="H437">
        <v>1057209</v>
      </c>
      <c r="I437" t="str">
        <f ca="1">UPPER(Tabela1[[#This Row],[Nome do Campus]])</f>
        <v>FACULDADE ALENCARINA DE SOBRAL</v>
      </c>
      <c r="J437" t="str">
        <f ca="1">UPPER(Tabela1[[#This Row],[Município]])</f>
        <v>SOBRAL</v>
      </c>
      <c r="K437" t="s">
        <v>778</v>
      </c>
      <c r="L437">
        <v>2</v>
      </c>
    </row>
    <row r="438" spans="1:12" x14ac:dyDescent="0.25">
      <c r="A438">
        <v>12017</v>
      </c>
      <c r="B438">
        <v>2</v>
      </c>
      <c r="C438" s="1">
        <v>5379062000170</v>
      </c>
      <c r="D438">
        <v>2131</v>
      </c>
      <c r="E438" t="s">
        <v>552</v>
      </c>
      <c r="F438">
        <v>3375</v>
      </c>
      <c r="G438" t="str">
        <f ca="1">UPPER(Tabela1[[#This Row],[Instituição de Ensino]])</f>
        <v>INSTITUTO DE ENSINO SUPERIOR MÚLTIPLO</v>
      </c>
      <c r="H438">
        <v>659469</v>
      </c>
      <c r="I438" t="str">
        <f ca="1">UPPER(Tabela1[[#This Row],[Nome do Campus]])</f>
        <v>CAMPUS  - TIMON - PARQUE SÃO FRANCISCO</v>
      </c>
      <c r="J438" t="str">
        <f ca="1">UPPER(Tabela1[[#This Row],[Município]])</f>
        <v>TIMON</v>
      </c>
      <c r="K438" t="s">
        <v>783</v>
      </c>
      <c r="L438">
        <v>9</v>
      </c>
    </row>
    <row r="439" spans="1:12" x14ac:dyDescent="0.25">
      <c r="A439">
        <v>12017</v>
      </c>
      <c r="B439">
        <v>2</v>
      </c>
      <c r="C439" s="1">
        <v>5402067000176</v>
      </c>
      <c r="D439">
        <v>2067</v>
      </c>
      <c r="E439" t="s">
        <v>542</v>
      </c>
      <c r="F439">
        <v>3268</v>
      </c>
      <c r="G439" t="str">
        <f ca="1">UPPER(Tabela1[[#This Row],[Instituição de Ensino]])</f>
        <v>FACULDADE MADRE THAIS</v>
      </c>
      <c r="H439">
        <v>1050955</v>
      </c>
      <c r="I439" t="str">
        <f ca="1">UPPER(Tabela1[[#This Row],[Nome do Campus]])</f>
        <v>UNIDADE ITABUNA</v>
      </c>
      <c r="J439" t="str">
        <f ca="1">UPPER(Tabela1[[#This Row],[Município]])</f>
        <v>ILHÉUS</v>
      </c>
      <c r="K439" t="s">
        <v>771</v>
      </c>
      <c r="L439">
        <v>5</v>
      </c>
    </row>
    <row r="440" spans="1:12" x14ac:dyDescent="0.25">
      <c r="A440">
        <v>12017</v>
      </c>
      <c r="B440">
        <v>2</v>
      </c>
      <c r="C440" s="1">
        <v>5409222000186</v>
      </c>
      <c r="D440">
        <v>1098</v>
      </c>
      <c r="E440" t="s">
        <v>367</v>
      </c>
      <c r="F440">
        <v>1672</v>
      </c>
      <c r="G440" t="str">
        <f ca="1">UPPER(Tabela1[[#This Row],[Instituição de Ensino]])</f>
        <v>INSTITUTO ESPERANÇA DE ENSINO SUPERIOR</v>
      </c>
      <c r="H440">
        <v>707952</v>
      </c>
      <c r="I440" t="str">
        <f ca="1">UPPER(Tabela1[[#This Row],[Nome do Campus]])</f>
        <v>CAMPUS  - SANTARÉM - CARANAZAL</v>
      </c>
      <c r="J440" t="str">
        <f ca="1">UPPER(Tabela1[[#This Row],[Município]])</f>
        <v>SANTARÉM</v>
      </c>
      <c r="K440" t="s">
        <v>770</v>
      </c>
      <c r="L440">
        <v>27</v>
      </c>
    </row>
    <row r="441" spans="1:12" x14ac:dyDescent="0.25">
      <c r="A441">
        <v>12017</v>
      </c>
      <c r="B441">
        <v>2</v>
      </c>
      <c r="C441" s="1">
        <v>5410725000171</v>
      </c>
      <c r="D441">
        <v>513</v>
      </c>
      <c r="E441" t="s">
        <v>207</v>
      </c>
      <c r="F441">
        <v>757</v>
      </c>
      <c r="G441" t="str">
        <f ca="1">UPPER(Tabela1[[#This Row],[Instituição de Ensino]])</f>
        <v>FACULDADES INTEGRADAS DO TAPAJÓS</v>
      </c>
      <c r="H441">
        <v>658082</v>
      </c>
      <c r="I441" t="str">
        <f ca="1">UPPER(Tabela1[[#This Row],[Nome do Campus]])</f>
        <v>UNIDADE SEDE</v>
      </c>
      <c r="J441" t="str">
        <f ca="1">UPPER(Tabela1[[#This Row],[Município]])</f>
        <v>SANTARÉM</v>
      </c>
      <c r="K441" t="s">
        <v>770</v>
      </c>
      <c r="L441">
        <v>4</v>
      </c>
    </row>
    <row r="442" spans="1:12" x14ac:dyDescent="0.25">
      <c r="A442">
        <v>12017</v>
      </c>
      <c r="B442">
        <v>2</v>
      </c>
      <c r="C442" s="1">
        <v>5423928000100</v>
      </c>
      <c r="D442">
        <v>2079</v>
      </c>
      <c r="E442" t="s">
        <v>543</v>
      </c>
      <c r="F442">
        <v>3285</v>
      </c>
      <c r="G442" t="str">
        <f ca="1">UPPER(Tabela1[[#This Row],[Instituição de Ensino]])</f>
        <v>FACULDADE SANTO ANTONIO</v>
      </c>
      <c r="H442">
        <v>659435</v>
      </c>
      <c r="I442" t="str">
        <f ca="1">UPPER(Tabela1[[#This Row],[Nome do Campus]])</f>
        <v>CAMPUS  - ALAGOINHAS - CENTRO</v>
      </c>
      <c r="J442" t="str">
        <f ca="1">UPPER(Tabela1[[#This Row],[Município]])</f>
        <v>ALAGOINHAS</v>
      </c>
      <c r="K442" t="s">
        <v>771</v>
      </c>
      <c r="L442">
        <v>2</v>
      </c>
    </row>
    <row r="443" spans="1:12" x14ac:dyDescent="0.25">
      <c r="A443">
        <v>12017</v>
      </c>
      <c r="B443">
        <v>2</v>
      </c>
      <c r="C443" s="1">
        <v>5438997000180</v>
      </c>
      <c r="D443">
        <v>2363</v>
      </c>
      <c r="E443" t="s">
        <v>573</v>
      </c>
      <c r="F443">
        <v>3741</v>
      </c>
      <c r="G443" t="str">
        <f ca="1">UPPER(Tabela1[[#This Row],[Instituição de Ensino]])</f>
        <v>FACULDADE DE EDUCAÇÃO DE BACABAL - FEBAC</v>
      </c>
      <c r="H443">
        <v>659598</v>
      </c>
      <c r="I443" t="str">
        <f ca="1">UPPER(Tabela1[[#This Row],[Nome do Campus]])</f>
        <v>UNIDADE SEDE</v>
      </c>
      <c r="J443" t="str">
        <f ca="1">UPPER(Tabela1[[#This Row],[Município]])</f>
        <v>BACABAL</v>
      </c>
      <c r="K443" t="s">
        <v>783</v>
      </c>
      <c r="L443">
        <v>8</v>
      </c>
    </row>
    <row r="444" spans="1:12" x14ac:dyDescent="0.25">
      <c r="A444">
        <v>12017</v>
      </c>
      <c r="B444">
        <v>2</v>
      </c>
      <c r="C444" s="1">
        <v>5474470000100</v>
      </c>
      <c r="D444">
        <v>2405</v>
      </c>
      <c r="E444" t="s">
        <v>579</v>
      </c>
      <c r="F444">
        <v>3817</v>
      </c>
      <c r="G444" t="str">
        <f ca="1">UPPER(Tabela1[[#This Row],[Instituição de Ensino]])</f>
        <v>FACULDADE MAURÍCIO DE NASSAU DE JOÃO PESSOA</v>
      </c>
      <c r="H444">
        <v>139444</v>
      </c>
      <c r="I444" t="str">
        <f ca="1">UPPER(Tabela1[[#This Row],[Nome do Campus]])</f>
        <v>UNIDADE SEDE</v>
      </c>
      <c r="J444" t="str">
        <f ca="1">UPPER(Tabela1[[#This Row],[Município]])</f>
        <v>JOÃO PESSOA</v>
      </c>
      <c r="K444" t="s">
        <v>769</v>
      </c>
      <c r="L444">
        <v>3</v>
      </c>
    </row>
    <row r="445" spans="1:12" x14ac:dyDescent="0.25">
      <c r="A445">
        <v>12017</v>
      </c>
      <c r="B445">
        <v>2</v>
      </c>
      <c r="C445" s="1">
        <v>5474470000100</v>
      </c>
      <c r="D445">
        <v>2405</v>
      </c>
      <c r="E445" t="s">
        <v>579</v>
      </c>
      <c r="F445">
        <v>3817</v>
      </c>
      <c r="G445" t="str">
        <f ca="1">UPPER(Tabela1[[#This Row],[Instituição de Ensino]])</f>
        <v>FACULDADE MAURÍCIO DE NASSAU DE JOÃO PESSOA</v>
      </c>
      <c r="H445">
        <v>1054601</v>
      </c>
      <c r="I445" t="str">
        <f ca="1">UPPER(Tabela1[[#This Row],[Nome do Campus]])</f>
        <v>FACULDADE MAURÍCIO DE NASSAU DE JOÃO PESSOA</v>
      </c>
      <c r="J445" t="str">
        <f ca="1">UPPER(Tabela1[[#This Row],[Município]])</f>
        <v>JOÃO PESSOA</v>
      </c>
      <c r="K445" t="s">
        <v>769</v>
      </c>
      <c r="L445">
        <v>11</v>
      </c>
    </row>
    <row r="446" spans="1:12" x14ac:dyDescent="0.25">
      <c r="A446">
        <v>12017</v>
      </c>
      <c r="B446">
        <v>2</v>
      </c>
      <c r="C446" s="1">
        <v>5505290000149</v>
      </c>
      <c r="D446">
        <v>2145</v>
      </c>
      <c r="E446" t="s">
        <v>554</v>
      </c>
      <c r="F446">
        <v>3393</v>
      </c>
      <c r="G446" t="str">
        <f ca="1">UPPER(Tabela1[[#This Row],[Instituição de Ensino]])</f>
        <v>FACULDADE DE ENSINO SUPERIOR DOM BOSCO</v>
      </c>
      <c r="H446">
        <v>659476</v>
      </c>
      <c r="I446" t="str">
        <f ca="1">UPPER(Tabela1[[#This Row],[Nome do Campus]])</f>
        <v>CAMPUS  - CORNÉLIO PROCÓPIO - CENTRO</v>
      </c>
      <c r="J446" t="str">
        <f ca="1">UPPER(Tabela1[[#This Row],[Município]])</f>
        <v>CORNÉLIO PROCÓPIO</v>
      </c>
      <c r="K446" t="s">
        <v>759</v>
      </c>
      <c r="L446">
        <v>3</v>
      </c>
    </row>
    <row r="447" spans="1:12" x14ac:dyDescent="0.25">
      <c r="A447">
        <v>12017</v>
      </c>
      <c r="B447">
        <v>2</v>
      </c>
      <c r="C447" s="1">
        <v>5505290000149</v>
      </c>
      <c r="D447">
        <v>2145</v>
      </c>
      <c r="E447" t="s">
        <v>554</v>
      </c>
      <c r="F447">
        <v>3393</v>
      </c>
      <c r="G447" t="str">
        <f ca="1">UPPER(Tabela1[[#This Row],[Instituição de Ensino]])</f>
        <v>FACULDADE DE ENSINO SUPERIOR DOM BOSCO</v>
      </c>
      <c r="H447">
        <v>1072220</v>
      </c>
      <c r="I447" t="str">
        <f ca="1">UPPER(Tabela1[[#This Row],[Nome do Campus]])</f>
        <v>UNIDADE ACADÊMICA 3</v>
      </c>
      <c r="J447" t="str">
        <f ca="1">UPPER(Tabela1[[#This Row],[Município]])</f>
        <v>CORNÉLIO PROCÓPIO</v>
      </c>
      <c r="K447" t="s">
        <v>759</v>
      </c>
      <c r="L447">
        <v>2</v>
      </c>
    </row>
    <row r="448" spans="1:12" x14ac:dyDescent="0.25">
      <c r="A448">
        <v>12017</v>
      </c>
      <c r="B448">
        <v>2</v>
      </c>
      <c r="C448" s="1">
        <v>5537407000176</v>
      </c>
      <c r="D448">
        <v>12909</v>
      </c>
      <c r="E448" t="s">
        <v>681</v>
      </c>
      <c r="F448">
        <v>15280</v>
      </c>
      <c r="G448" t="str">
        <f ca="1">UPPER(Tabela1[[#This Row],[Instituição de Ensino]])</f>
        <v>FACULDADE BRASILEIRA DE ENSINO, PESQUISA E EXTENSÃO</v>
      </c>
      <c r="H448">
        <v>1049853</v>
      </c>
      <c r="I448" t="str">
        <f ca="1">UPPER(Tabela1[[#This Row],[Nome do Campus]])</f>
        <v>CAMPUS PRINCIPAL</v>
      </c>
      <c r="J448" t="str">
        <f ca="1">UPPER(Tabela1[[#This Row],[Município]])</f>
        <v>JOÃO PESSOA</v>
      </c>
      <c r="K448" t="s">
        <v>769</v>
      </c>
      <c r="L448">
        <v>5</v>
      </c>
    </row>
    <row r="449" spans="1:12" x14ac:dyDescent="0.25">
      <c r="A449">
        <v>12017</v>
      </c>
      <c r="B449">
        <v>2</v>
      </c>
      <c r="C449" s="1">
        <v>5546402000100</v>
      </c>
      <c r="D449">
        <v>2329</v>
      </c>
      <c r="E449" t="s">
        <v>571</v>
      </c>
      <c r="F449">
        <v>3680</v>
      </c>
      <c r="G449" t="str">
        <f ca="1">UPPER(Tabela1[[#This Row],[Instituição de Ensino]])</f>
        <v>FACULDADE PADRE DOURADO FORTALEZA</v>
      </c>
      <c r="H449">
        <v>659584</v>
      </c>
      <c r="I449" t="str">
        <f ca="1">UPPER(Tabela1[[#This Row],[Nome do Campus]])</f>
        <v>CAMPUS  - FORTALEZA - CENTRO</v>
      </c>
      <c r="J449" t="str">
        <f ca="1">UPPER(Tabela1[[#This Row],[Município]])</f>
        <v>FORTALEZA</v>
      </c>
      <c r="K449" t="s">
        <v>778</v>
      </c>
      <c r="L449">
        <v>6</v>
      </c>
    </row>
    <row r="450" spans="1:12" x14ac:dyDescent="0.25">
      <c r="A450">
        <v>12017</v>
      </c>
      <c r="B450">
        <v>2</v>
      </c>
      <c r="C450" s="1">
        <v>5598350000115</v>
      </c>
      <c r="D450">
        <v>2371</v>
      </c>
      <c r="E450" t="s">
        <v>574</v>
      </c>
      <c r="F450">
        <v>3756</v>
      </c>
      <c r="G450" t="str">
        <f ca="1">UPPER(Tabela1[[#This Row],[Instituição de Ensino]])</f>
        <v>ALFA - FACULDADE DE ALMENARA</v>
      </c>
      <c r="H450">
        <v>659605</v>
      </c>
      <c r="I450" t="str">
        <f ca="1">UPPER(Tabela1[[#This Row],[Nome do Campus]])</f>
        <v>CAMPUS  - ALMENARA - SÃO PEDRO</v>
      </c>
      <c r="J450" t="str">
        <f ca="1">UPPER(Tabela1[[#This Row],[Município]])</f>
        <v>ALMENARA</v>
      </c>
      <c r="K450" t="s">
        <v>764</v>
      </c>
      <c r="L450">
        <v>4</v>
      </c>
    </row>
    <row r="451" spans="1:12" x14ac:dyDescent="0.25">
      <c r="A451">
        <v>12017</v>
      </c>
      <c r="B451">
        <v>2</v>
      </c>
      <c r="C451" s="1">
        <v>5608297000196</v>
      </c>
      <c r="D451">
        <v>2205</v>
      </c>
      <c r="E451" t="s">
        <v>560</v>
      </c>
      <c r="F451">
        <v>3495</v>
      </c>
      <c r="G451" t="str">
        <f ca="1">UPPER(Tabela1[[#This Row],[Instituição de Ensino]])</f>
        <v>FACULDADE PINHALZINHO</v>
      </c>
      <c r="H451">
        <v>700693</v>
      </c>
      <c r="I451" t="str">
        <f ca="1">UPPER(Tabela1[[#This Row],[Nome do Campus]])</f>
        <v>UNIDADE SEDE</v>
      </c>
      <c r="J451" t="str">
        <f ca="1">UPPER(Tabela1[[#This Row],[Município]])</f>
        <v>PINHALZINHO</v>
      </c>
      <c r="K451" t="s">
        <v>765</v>
      </c>
      <c r="L451">
        <v>1</v>
      </c>
    </row>
    <row r="452" spans="1:12" x14ac:dyDescent="0.25">
      <c r="A452">
        <v>12017</v>
      </c>
      <c r="B452">
        <v>2</v>
      </c>
      <c r="C452" s="1">
        <v>5608297000196</v>
      </c>
      <c r="D452">
        <v>2205</v>
      </c>
      <c r="E452" t="s">
        <v>560</v>
      </c>
      <c r="F452">
        <v>3495</v>
      </c>
      <c r="G452" t="str">
        <f ca="1">UPPER(Tabela1[[#This Row],[Instituição de Ensino]])</f>
        <v>FACULDADE PINHALZINHO</v>
      </c>
      <c r="H452">
        <v>1069895</v>
      </c>
      <c r="I452" t="str">
        <f ca="1">UPPER(Tabela1[[#This Row],[Nome do Campus]])</f>
        <v>SEDE</v>
      </c>
      <c r="J452" t="str">
        <f ca="1">UPPER(Tabela1[[#This Row],[Município]])</f>
        <v>PINHALZINHO</v>
      </c>
      <c r="K452" t="s">
        <v>765</v>
      </c>
      <c r="L452">
        <v>3</v>
      </c>
    </row>
    <row r="453" spans="1:12" x14ac:dyDescent="0.25">
      <c r="A453">
        <v>12017</v>
      </c>
      <c r="B453">
        <v>2</v>
      </c>
      <c r="C453" s="1">
        <v>5648257000178</v>
      </c>
      <c r="D453">
        <v>3052</v>
      </c>
      <c r="E453" t="s">
        <v>629</v>
      </c>
      <c r="F453">
        <v>344</v>
      </c>
      <c r="G453" t="str">
        <f ca="1">UPPER(Tabela1[[#This Row],[Instituição de Ensino]])</f>
        <v>CENTRO UNIVERSITÁRIO UNA</v>
      </c>
      <c r="H453">
        <v>1842</v>
      </c>
      <c r="I453" t="str">
        <f ca="1">UPPER(Tabela1[[#This Row],[Nome do Campus]])</f>
        <v>CAMPUS AIMORÉS</v>
      </c>
      <c r="J453" t="str">
        <f ca="1">UPPER(Tabela1[[#This Row],[Município]])</f>
        <v>BELO HORIZONTE</v>
      </c>
      <c r="K453" t="s">
        <v>764</v>
      </c>
      <c r="L453">
        <v>7</v>
      </c>
    </row>
    <row r="454" spans="1:12" x14ac:dyDescent="0.25">
      <c r="A454">
        <v>12017</v>
      </c>
      <c r="B454">
        <v>2</v>
      </c>
      <c r="C454" s="1">
        <v>5648257000178</v>
      </c>
      <c r="D454">
        <v>3052</v>
      </c>
      <c r="E454" t="s">
        <v>629</v>
      </c>
      <c r="F454">
        <v>344</v>
      </c>
      <c r="G454" t="str">
        <f ca="1">UPPER(Tabela1[[#This Row],[Instituição de Ensino]])</f>
        <v>CENTRO UNIVERSITÁRIO UNA</v>
      </c>
      <c r="H454">
        <v>3889</v>
      </c>
      <c r="I454" t="str">
        <f ca="1">UPPER(Tabela1[[#This Row],[Nome do Campus]])</f>
        <v>CAMPUS LIBERDADE</v>
      </c>
      <c r="J454" t="str">
        <f ca="1">UPPER(Tabela1[[#This Row],[Município]])</f>
        <v>BELO HORIZONTE</v>
      </c>
      <c r="K454" t="s">
        <v>764</v>
      </c>
      <c r="L454">
        <v>8</v>
      </c>
    </row>
    <row r="455" spans="1:12" x14ac:dyDescent="0.25">
      <c r="A455">
        <v>12017</v>
      </c>
      <c r="B455">
        <v>2</v>
      </c>
      <c r="C455" s="1">
        <v>5648257000178</v>
      </c>
      <c r="D455">
        <v>3052</v>
      </c>
      <c r="E455" t="s">
        <v>629</v>
      </c>
      <c r="F455">
        <v>344</v>
      </c>
      <c r="G455" t="str">
        <f ca="1">UPPER(Tabela1[[#This Row],[Instituição de Ensino]])</f>
        <v>CENTRO UNIVERSITÁRIO UNA</v>
      </c>
      <c r="H455">
        <v>4231</v>
      </c>
      <c r="I455" t="str">
        <f ca="1">UPPER(Tabela1[[#This Row],[Nome do Campus]])</f>
        <v>CAMPUS UNATEC BARREIRO</v>
      </c>
      <c r="J455" t="str">
        <f ca="1">UPPER(Tabela1[[#This Row],[Município]])</f>
        <v>BELO HORIZONTE</v>
      </c>
      <c r="K455" t="s">
        <v>764</v>
      </c>
      <c r="L455">
        <v>7</v>
      </c>
    </row>
    <row r="456" spans="1:12" x14ac:dyDescent="0.25">
      <c r="A456">
        <v>12017</v>
      </c>
      <c r="B456">
        <v>2</v>
      </c>
      <c r="C456" s="1">
        <v>5648257000178</v>
      </c>
      <c r="D456">
        <v>3052</v>
      </c>
      <c r="E456" t="s">
        <v>629</v>
      </c>
      <c r="F456">
        <v>344</v>
      </c>
      <c r="G456" t="str">
        <f ca="1">UPPER(Tabela1[[#This Row],[Instituição de Ensino]])</f>
        <v>CENTRO UNIVERSITÁRIO UNA</v>
      </c>
      <c r="H456">
        <v>25646</v>
      </c>
      <c r="I456" t="str">
        <f ca="1">UPPER(Tabela1[[#This Row],[Nome do Campus]])</f>
        <v>CAMPUS BARRO PRETO</v>
      </c>
      <c r="J456" t="str">
        <f ca="1">UPPER(Tabela1[[#This Row],[Município]])</f>
        <v>BELO HORIZONTE</v>
      </c>
      <c r="K456" t="s">
        <v>764</v>
      </c>
      <c r="L456">
        <v>3</v>
      </c>
    </row>
    <row r="457" spans="1:12" x14ac:dyDescent="0.25">
      <c r="A457">
        <v>12017</v>
      </c>
      <c r="B457">
        <v>2</v>
      </c>
      <c r="C457" s="1">
        <v>5648257000178</v>
      </c>
      <c r="D457">
        <v>3052</v>
      </c>
      <c r="E457" t="s">
        <v>629</v>
      </c>
      <c r="F457">
        <v>344</v>
      </c>
      <c r="G457" t="str">
        <f ca="1">UPPER(Tabela1[[#This Row],[Instituição de Ensino]])</f>
        <v>CENTRO UNIVERSITÁRIO UNA</v>
      </c>
      <c r="H457">
        <v>1046873</v>
      </c>
      <c r="I457" t="str">
        <f ca="1">UPPER(Tabela1[[#This Row],[Nome do Campus]])</f>
        <v>CAMPUS GUAJAJARAS</v>
      </c>
      <c r="J457" t="str">
        <f ca="1">UPPER(Tabela1[[#This Row],[Município]])</f>
        <v>BELO HORIZONTE</v>
      </c>
      <c r="K457" t="s">
        <v>764</v>
      </c>
      <c r="L457">
        <v>22</v>
      </c>
    </row>
    <row r="458" spans="1:12" x14ac:dyDescent="0.25">
      <c r="A458">
        <v>12017</v>
      </c>
      <c r="B458">
        <v>2</v>
      </c>
      <c r="C458" s="1">
        <v>5648257000178</v>
      </c>
      <c r="D458">
        <v>3052</v>
      </c>
      <c r="E458" t="s">
        <v>629</v>
      </c>
      <c r="F458">
        <v>344</v>
      </c>
      <c r="G458" t="str">
        <f ca="1">UPPER(Tabela1[[#This Row],[Instituição de Ensino]])</f>
        <v>CENTRO UNIVERSITÁRIO UNA</v>
      </c>
      <c r="H458">
        <v>1057083</v>
      </c>
      <c r="I458" t="str">
        <f ca="1">UPPER(Tabela1[[#This Row],[Nome do Campus]])</f>
        <v>CAMPUS LINHA VERDE</v>
      </c>
      <c r="J458" t="str">
        <f ca="1">UPPER(Tabela1[[#This Row],[Município]])</f>
        <v>BELO HORIZONTE</v>
      </c>
      <c r="K458" t="s">
        <v>764</v>
      </c>
      <c r="L458">
        <v>1</v>
      </c>
    </row>
    <row r="459" spans="1:12" x14ac:dyDescent="0.25">
      <c r="A459">
        <v>12017</v>
      </c>
      <c r="B459">
        <v>2</v>
      </c>
      <c r="C459" s="1">
        <v>5648257000178</v>
      </c>
      <c r="D459">
        <v>3052</v>
      </c>
      <c r="E459" t="s">
        <v>629</v>
      </c>
      <c r="F459">
        <v>4766</v>
      </c>
      <c r="G459" t="str">
        <f ca="1">UPPER(Tabela1[[#This Row],[Instituição de Ensino]])</f>
        <v>FACULDADE UNA DE CONTAGEM</v>
      </c>
      <c r="H459">
        <v>1076231</v>
      </c>
      <c r="I459" t="str">
        <f ca="1">UPPER(Tabela1[[#This Row],[Nome do Campus]])</f>
        <v>CAMPUS SEDE</v>
      </c>
      <c r="J459" t="str">
        <f ca="1">UPPER(Tabela1[[#This Row],[Município]])</f>
        <v>CONTAGEM</v>
      </c>
      <c r="K459" t="s">
        <v>764</v>
      </c>
      <c r="L459">
        <v>6</v>
      </c>
    </row>
    <row r="460" spans="1:12" x14ac:dyDescent="0.25">
      <c r="A460">
        <v>12017</v>
      </c>
      <c r="B460">
        <v>2</v>
      </c>
      <c r="C460" s="1">
        <v>5648257000178</v>
      </c>
      <c r="D460">
        <v>3052</v>
      </c>
      <c r="E460" t="s">
        <v>629</v>
      </c>
      <c r="F460">
        <v>14028</v>
      </c>
      <c r="G460" t="str">
        <f ca="1">UPPER(Tabela1[[#This Row],[Instituição de Ensino]])</f>
        <v>FACULDADE UNA DE BETIM</v>
      </c>
      <c r="H460">
        <v>1044032</v>
      </c>
      <c r="I460" t="str">
        <f ca="1">UPPER(Tabela1[[#This Row],[Nome do Campus]])</f>
        <v>CAMPUS SEDE</v>
      </c>
      <c r="J460" t="str">
        <f ca="1">UPPER(Tabela1[[#This Row],[Município]])</f>
        <v>BETIM</v>
      </c>
      <c r="K460" t="s">
        <v>764</v>
      </c>
      <c r="L460">
        <v>6</v>
      </c>
    </row>
    <row r="461" spans="1:12" x14ac:dyDescent="0.25">
      <c r="A461">
        <v>12017</v>
      </c>
      <c r="B461">
        <v>2</v>
      </c>
      <c r="C461" s="1">
        <v>5648257000178</v>
      </c>
      <c r="D461">
        <v>3052</v>
      </c>
      <c r="E461" t="s">
        <v>629</v>
      </c>
      <c r="F461">
        <v>18454</v>
      </c>
      <c r="G461" t="str">
        <f ca="1">UPPER(Tabela1[[#This Row],[Instituição de Ensino]])</f>
        <v>FACULDADE UNA DE SETE LAGOAS</v>
      </c>
      <c r="H461">
        <v>1065165</v>
      </c>
      <c r="I461" t="str">
        <f ca="1">UPPER(Tabela1[[#This Row],[Nome do Campus]])</f>
        <v>CAMPUS SEDE</v>
      </c>
      <c r="J461" t="str">
        <f ca="1">UPPER(Tabela1[[#This Row],[Município]])</f>
        <v>SETE LAGOAS</v>
      </c>
      <c r="K461" t="s">
        <v>764</v>
      </c>
      <c r="L461">
        <v>1</v>
      </c>
    </row>
    <row r="462" spans="1:12" x14ac:dyDescent="0.25">
      <c r="A462">
        <v>12017</v>
      </c>
      <c r="B462">
        <v>2</v>
      </c>
      <c r="C462" s="1">
        <v>5682453000169</v>
      </c>
      <c r="D462">
        <v>2224</v>
      </c>
      <c r="E462" t="s">
        <v>561</v>
      </c>
      <c r="F462">
        <v>3363</v>
      </c>
      <c r="G462" t="str">
        <f ca="1">UPPER(Tabela1[[#This Row],[Instituição de Ensino]])</f>
        <v>FACULDADE GUARAÍ</v>
      </c>
      <c r="H462">
        <v>659464</v>
      </c>
      <c r="I462" t="str">
        <f ca="1">UPPER(Tabela1[[#This Row],[Nome do Campus]])</f>
        <v>FACULDADE GUARAÍ</v>
      </c>
      <c r="J462" t="str">
        <f ca="1">UPPER(Tabela1[[#This Row],[Município]])</f>
        <v>GUARAÍ</v>
      </c>
      <c r="K462" t="s">
        <v>775</v>
      </c>
      <c r="L462">
        <v>41</v>
      </c>
    </row>
    <row r="463" spans="1:12" x14ac:dyDescent="0.25">
      <c r="A463">
        <v>12017</v>
      </c>
      <c r="B463">
        <v>2</v>
      </c>
      <c r="C463" s="1">
        <v>5682453000169</v>
      </c>
      <c r="D463">
        <v>2224</v>
      </c>
      <c r="E463" t="s">
        <v>561</v>
      </c>
      <c r="F463">
        <v>3518</v>
      </c>
      <c r="G463" t="str">
        <f ca="1">UPPER(Tabela1[[#This Row],[Instituição de Ensino]])</f>
        <v>FACULDADE JANGADA</v>
      </c>
      <c r="H463">
        <v>659533</v>
      </c>
      <c r="I463" t="str">
        <f ca="1">UPPER(Tabela1[[#This Row],[Nome do Campus]])</f>
        <v>CAMPUS  - JARAGUÁ DO SUL - CENTRO</v>
      </c>
      <c r="J463" t="str">
        <f ca="1">UPPER(Tabela1[[#This Row],[Município]])</f>
        <v>JARAGUÁ DO SUL</v>
      </c>
      <c r="K463" t="s">
        <v>765</v>
      </c>
      <c r="L463">
        <v>3</v>
      </c>
    </row>
    <row r="464" spans="1:12" x14ac:dyDescent="0.25">
      <c r="A464">
        <v>12017</v>
      </c>
      <c r="B464">
        <v>2</v>
      </c>
      <c r="C464" s="1">
        <v>5687481000179</v>
      </c>
      <c r="D464">
        <v>2183</v>
      </c>
      <c r="E464" t="s">
        <v>558</v>
      </c>
      <c r="F464">
        <v>3443</v>
      </c>
      <c r="G464" t="str">
        <f ca="1">UPPER(Tabela1[[#This Row],[Instituição de Ensino]])</f>
        <v>FACULDADE INEDI</v>
      </c>
      <c r="H464">
        <v>1002327</v>
      </c>
      <c r="I464" t="str">
        <f ca="1">UPPER(Tabela1[[#This Row],[Nome do Campus]])</f>
        <v>UNIDADE SEDE</v>
      </c>
      <c r="J464" t="str">
        <f ca="1">UPPER(Tabela1[[#This Row],[Município]])</f>
        <v>CACHOEIRINHA</v>
      </c>
      <c r="K464" t="s">
        <v>761</v>
      </c>
      <c r="L464">
        <v>4</v>
      </c>
    </row>
    <row r="465" spans="1:12" x14ac:dyDescent="0.25">
      <c r="A465">
        <v>12017</v>
      </c>
      <c r="B465">
        <v>2</v>
      </c>
      <c r="C465" s="1">
        <v>5706023000130</v>
      </c>
      <c r="D465">
        <v>525</v>
      </c>
      <c r="E465" t="s">
        <v>210</v>
      </c>
      <c r="F465">
        <v>4255</v>
      </c>
      <c r="G465" t="str">
        <f ca="1">UPPER(Tabela1[[#This Row],[Instituição de Ensino]])</f>
        <v>FACULDADES INTEGRADAS DE CACOAL</v>
      </c>
      <c r="H465">
        <v>101190</v>
      </c>
      <c r="I465" t="str">
        <f ca="1">UPPER(Tabela1[[#This Row],[Nome do Campus]])</f>
        <v>CAMPUS  - CACOAL - INCRA</v>
      </c>
      <c r="J465" t="str">
        <f ca="1">UPPER(Tabela1[[#This Row],[Município]])</f>
        <v>CACOAL</v>
      </c>
      <c r="K465" t="s">
        <v>776</v>
      </c>
      <c r="L465">
        <v>6</v>
      </c>
    </row>
    <row r="466" spans="1:12" x14ac:dyDescent="0.25">
      <c r="A466">
        <v>12017</v>
      </c>
      <c r="B466">
        <v>2</v>
      </c>
      <c r="C466" s="1">
        <v>5706023000130</v>
      </c>
      <c r="D466">
        <v>525</v>
      </c>
      <c r="E466" t="s">
        <v>210</v>
      </c>
      <c r="F466">
        <v>11645</v>
      </c>
      <c r="G466" t="str">
        <f ca="1">UPPER(Tabela1[[#This Row],[Instituição de Ensino]])</f>
        <v>FACULDADE DE EDUCAÇÃO E CULTURA DE VILHENA</v>
      </c>
      <c r="H466">
        <v>1060921</v>
      </c>
      <c r="I466" t="str">
        <f ca="1">UPPER(Tabela1[[#This Row],[Nome do Campus]])</f>
        <v>UNESC</v>
      </c>
      <c r="J466" t="str">
        <f ca="1">UPPER(Tabela1[[#This Row],[Município]])</f>
        <v>VILHENA</v>
      </c>
      <c r="K466" t="s">
        <v>776</v>
      </c>
      <c r="L466">
        <v>4</v>
      </c>
    </row>
    <row r="467" spans="1:12" x14ac:dyDescent="0.25">
      <c r="A467">
        <v>12017</v>
      </c>
      <c r="B467">
        <v>2</v>
      </c>
      <c r="C467" s="1">
        <v>5706023000130</v>
      </c>
      <c r="D467">
        <v>525</v>
      </c>
      <c r="E467" t="s">
        <v>210</v>
      </c>
      <c r="F467">
        <v>12758</v>
      </c>
      <c r="G467" t="str">
        <f ca="1">UPPER(Tabela1[[#This Row],[Instituição de Ensino]])</f>
        <v>FACULDADE DE EDUCAÇÃO E CULTURA DE PORTO VELHO</v>
      </c>
      <c r="H467">
        <v>1039593</v>
      </c>
      <c r="I467" t="str">
        <f ca="1">UPPER(Tabela1[[#This Row],[Nome do Campus]])</f>
        <v>UNIDADE SEDE</v>
      </c>
      <c r="J467" t="str">
        <f ca="1">UPPER(Tabela1[[#This Row],[Município]])</f>
        <v>PORTO VELHO</v>
      </c>
      <c r="K467" t="s">
        <v>776</v>
      </c>
      <c r="L467">
        <v>1</v>
      </c>
    </row>
    <row r="468" spans="1:12" x14ac:dyDescent="0.25">
      <c r="A468">
        <v>12017</v>
      </c>
      <c r="B468">
        <v>2</v>
      </c>
      <c r="C468" s="1">
        <v>5804208000187</v>
      </c>
      <c r="D468">
        <v>505</v>
      </c>
      <c r="E468" t="s">
        <v>204</v>
      </c>
      <c r="F468">
        <v>749</v>
      </c>
      <c r="G468" t="str">
        <f ca="1">UPPER(Tabela1[[#This Row],[Instituição de Ensino]])</f>
        <v>CENTRO DE ENSINO SUPERIOR DO VALE DO PARNAÍBA</v>
      </c>
      <c r="H468">
        <v>1042301</v>
      </c>
      <c r="I468" t="str">
        <f ca="1">UPPER(Tabela1[[#This Row],[Nome do Campus]])</f>
        <v>UNIDADE SEDE - RIVERSIDE</v>
      </c>
      <c r="J468" t="str">
        <f ca="1">UPPER(Tabela1[[#This Row],[Município]])</f>
        <v>TERESINA</v>
      </c>
      <c r="K468" t="s">
        <v>780</v>
      </c>
      <c r="L468">
        <v>3</v>
      </c>
    </row>
    <row r="469" spans="1:12" x14ac:dyDescent="0.25">
      <c r="A469">
        <v>12017</v>
      </c>
      <c r="B469">
        <v>2</v>
      </c>
      <c r="C469" s="1">
        <v>5808792000149</v>
      </c>
      <c r="D469">
        <v>2600</v>
      </c>
      <c r="E469" t="s">
        <v>601</v>
      </c>
      <c r="F469">
        <v>671</v>
      </c>
      <c r="G469" t="str">
        <f ca="1">UPPER(Tabela1[[#This Row],[Instituição de Ensino]])</f>
        <v>UNIVERSIDADE ANHANGUERA - UNIDERP</v>
      </c>
      <c r="H469">
        <v>706710</v>
      </c>
      <c r="I469" t="str">
        <f ca="1">UPPER(Tabela1[[#This Row],[Nome do Campus]])</f>
        <v>CAMPO GRANDE - SEDE</v>
      </c>
      <c r="J469" t="str">
        <f ca="1">UPPER(Tabela1[[#This Row],[Município]])</f>
        <v>CAMPO GRANDE</v>
      </c>
      <c r="K469" t="s">
        <v>767</v>
      </c>
      <c r="L469">
        <v>3</v>
      </c>
    </row>
    <row r="470" spans="1:12" x14ac:dyDescent="0.25">
      <c r="A470">
        <v>12017</v>
      </c>
      <c r="B470">
        <v>2</v>
      </c>
      <c r="C470" s="1">
        <v>5808792000149</v>
      </c>
      <c r="D470">
        <v>2600</v>
      </c>
      <c r="E470" t="s">
        <v>601</v>
      </c>
      <c r="F470">
        <v>1045</v>
      </c>
      <c r="G470" t="str">
        <f ca="1">UPPER(Tabela1[[#This Row],[Instituição de Ensino]])</f>
        <v>CENTRO UNIVERSITÁRIO ANHANGÜERA</v>
      </c>
      <c r="H470">
        <v>658217</v>
      </c>
      <c r="I470" t="str">
        <f ca="1">UPPER(Tabela1[[#This Row],[Nome do Campus]])</f>
        <v>CAMPUS  - LEME - CIDADE JARDIM</v>
      </c>
      <c r="J470" t="str">
        <f ca="1">UPPER(Tabela1[[#This Row],[Município]])</f>
        <v>LEME</v>
      </c>
      <c r="K470" t="s">
        <v>763</v>
      </c>
      <c r="L470">
        <v>1</v>
      </c>
    </row>
    <row r="471" spans="1:12" x14ac:dyDescent="0.25">
      <c r="A471">
        <v>12017</v>
      </c>
      <c r="B471">
        <v>2</v>
      </c>
      <c r="C471" s="1">
        <v>5808792000149</v>
      </c>
      <c r="D471">
        <v>2600</v>
      </c>
      <c r="E471" t="s">
        <v>601</v>
      </c>
      <c r="F471">
        <v>1173</v>
      </c>
      <c r="G471" t="str">
        <f ca="1">UPPER(Tabela1[[#This Row],[Instituição de Ensino]])</f>
        <v>FACULDADE ANHANGUERA DE BRASÍLIA</v>
      </c>
      <c r="H471">
        <v>659044</v>
      </c>
      <c r="I471" t="str">
        <f ca="1">UPPER(Tabela1[[#This Row],[Nome do Campus]])</f>
        <v>FACULDADE ANHANGUERA DE BRASÍLIA</v>
      </c>
      <c r="J471" t="str">
        <f ca="1">UPPER(Tabela1[[#This Row],[Município]])</f>
        <v>BRASÍLIA</v>
      </c>
      <c r="K471" t="s">
        <v>774</v>
      </c>
      <c r="L471">
        <v>2</v>
      </c>
    </row>
    <row r="472" spans="1:12" x14ac:dyDescent="0.25">
      <c r="A472">
        <v>12017</v>
      </c>
      <c r="B472">
        <v>2</v>
      </c>
      <c r="C472" s="1">
        <v>5808792000149</v>
      </c>
      <c r="D472">
        <v>2600</v>
      </c>
      <c r="E472" t="s">
        <v>601</v>
      </c>
      <c r="F472">
        <v>1345</v>
      </c>
      <c r="G472" t="str">
        <f ca="1">UPPER(Tabela1[[#This Row],[Instituição de Ensino]])</f>
        <v>FACULDADE ANHANGUERA DE OSASCO</v>
      </c>
      <c r="H472">
        <v>1060971</v>
      </c>
      <c r="I472" t="str">
        <f ca="1">UPPER(Tabela1[[#This Row],[Nome do Campus]])</f>
        <v>OSASCO</v>
      </c>
      <c r="J472" t="str">
        <f ca="1">UPPER(Tabela1[[#This Row],[Município]])</f>
        <v>OSASCO</v>
      </c>
      <c r="K472" t="s">
        <v>763</v>
      </c>
      <c r="L472">
        <v>1</v>
      </c>
    </row>
    <row r="473" spans="1:12" x14ac:dyDescent="0.25">
      <c r="A473">
        <v>12017</v>
      </c>
      <c r="B473">
        <v>2</v>
      </c>
      <c r="C473" s="1">
        <v>5808792000149</v>
      </c>
      <c r="D473">
        <v>2600</v>
      </c>
      <c r="E473" t="s">
        <v>601</v>
      </c>
      <c r="F473">
        <v>1478</v>
      </c>
      <c r="G473" t="str">
        <f ca="1">UPPER(Tabela1[[#This Row],[Instituição de Ensino]])</f>
        <v>FACULDADE ANHANGUERA DE SÃO BERNARDO</v>
      </c>
      <c r="H473">
        <v>137937</v>
      </c>
      <c r="I473" t="str">
        <f ca="1">UPPER(Tabela1[[#This Row],[Nome do Campus]])</f>
        <v>UNIDADE SEDE</v>
      </c>
      <c r="J473" t="str">
        <f ca="1">UPPER(Tabela1[[#This Row],[Município]])</f>
        <v>SÃO BERNARDO DO CAMPO</v>
      </c>
      <c r="K473" t="s">
        <v>763</v>
      </c>
      <c r="L473">
        <v>1</v>
      </c>
    </row>
    <row r="474" spans="1:12" x14ac:dyDescent="0.25">
      <c r="A474">
        <v>12017</v>
      </c>
      <c r="B474">
        <v>2</v>
      </c>
      <c r="C474" s="1">
        <v>5808792000149</v>
      </c>
      <c r="D474">
        <v>2600</v>
      </c>
      <c r="E474" t="s">
        <v>601</v>
      </c>
      <c r="F474">
        <v>1710</v>
      </c>
      <c r="G474" t="str">
        <f ca="1">UPPER(Tabela1[[#This Row],[Instituição de Ensino]])</f>
        <v>FACULDADE ANHANGUERA DE NEGÓCIOS E TECNOLOGIAS DA INFORMAÇÃO</v>
      </c>
      <c r="H474">
        <v>658704</v>
      </c>
      <c r="I474" t="str">
        <f ca="1">UPPER(Tabela1[[#This Row],[Nome do Campus]])</f>
        <v>FACULDADE DE NEGÓCIOS E TECNOLOGIAS DA INFORMAÇÃO</v>
      </c>
      <c r="J474" t="str">
        <f ca="1">UPPER(Tabela1[[#This Row],[Município]])</f>
        <v>BRASÍLIA</v>
      </c>
      <c r="K474" t="s">
        <v>774</v>
      </c>
      <c r="L474">
        <v>1</v>
      </c>
    </row>
    <row r="475" spans="1:12" x14ac:dyDescent="0.25">
      <c r="A475">
        <v>12017</v>
      </c>
      <c r="B475">
        <v>2</v>
      </c>
      <c r="C475" s="1">
        <v>5808792000149</v>
      </c>
      <c r="D475">
        <v>2600</v>
      </c>
      <c r="E475" t="s">
        <v>601</v>
      </c>
      <c r="F475">
        <v>2191</v>
      </c>
      <c r="G475" t="str">
        <f ca="1">UPPER(Tabela1[[#This Row],[Instituição de Ensino]])</f>
        <v>FACULDADE ANHANGUERA DE PELOTAS</v>
      </c>
      <c r="H475">
        <v>704942</v>
      </c>
      <c r="I475" t="str">
        <f ca="1">UPPER(Tabela1[[#This Row],[Nome do Campus]])</f>
        <v>UNIDADE 2</v>
      </c>
      <c r="J475" t="str">
        <f ca="1">UPPER(Tabela1[[#This Row],[Município]])</f>
        <v>PELOTAS</v>
      </c>
      <c r="K475" t="s">
        <v>761</v>
      </c>
      <c r="L475">
        <v>1</v>
      </c>
    </row>
    <row r="476" spans="1:12" x14ac:dyDescent="0.25">
      <c r="A476">
        <v>12017</v>
      </c>
      <c r="B476">
        <v>2</v>
      </c>
      <c r="C476" s="1">
        <v>5808792000149</v>
      </c>
      <c r="D476">
        <v>2600</v>
      </c>
      <c r="E476" t="s">
        <v>601</v>
      </c>
      <c r="F476">
        <v>2355</v>
      </c>
      <c r="G476" t="str">
        <f ca="1">UPPER(Tabela1[[#This Row],[Instituição de Ensino]])</f>
        <v>FACULDADE ANHANGUERA DE MATÃO</v>
      </c>
      <c r="H476">
        <v>1006172</v>
      </c>
      <c r="I476" t="str">
        <f ca="1">UPPER(Tabela1[[#This Row],[Nome do Campus]])</f>
        <v>UNIDADE SEDE</v>
      </c>
      <c r="J476" t="str">
        <f ca="1">UPPER(Tabela1[[#This Row],[Município]])</f>
        <v>MATÃO</v>
      </c>
      <c r="K476" t="s">
        <v>763</v>
      </c>
      <c r="L476">
        <v>1</v>
      </c>
    </row>
    <row r="477" spans="1:12" x14ac:dyDescent="0.25">
      <c r="A477">
        <v>12017</v>
      </c>
      <c r="B477">
        <v>2</v>
      </c>
      <c r="C477" s="1">
        <v>5808792000149</v>
      </c>
      <c r="D477">
        <v>2600</v>
      </c>
      <c r="E477" t="s">
        <v>601</v>
      </c>
      <c r="F477">
        <v>5303</v>
      </c>
      <c r="G477" t="str">
        <f ca="1">UPPER(Tabela1[[#This Row],[Instituição de Ensino]])</f>
        <v>FACULDADE ANHANGÜERA DE DOURADOS</v>
      </c>
      <c r="H477">
        <v>1042431</v>
      </c>
      <c r="I477" t="str">
        <f ca="1">UPPER(Tabela1[[#This Row],[Nome do Campus]])</f>
        <v>UNIDADE SEDE</v>
      </c>
      <c r="J477" t="str">
        <f ca="1">UPPER(Tabela1[[#This Row],[Município]])</f>
        <v>DOURADOS</v>
      </c>
      <c r="K477" t="s">
        <v>767</v>
      </c>
      <c r="L477">
        <v>1</v>
      </c>
    </row>
    <row r="478" spans="1:12" x14ac:dyDescent="0.25">
      <c r="A478">
        <v>12017</v>
      </c>
      <c r="B478">
        <v>2</v>
      </c>
      <c r="C478" s="1">
        <v>5808792000149</v>
      </c>
      <c r="D478">
        <v>2600</v>
      </c>
      <c r="E478" t="s">
        <v>601</v>
      </c>
      <c r="F478">
        <v>5451</v>
      </c>
      <c r="G478" t="str">
        <f ca="1">UPPER(Tabela1[[#This Row],[Instituição de Ensino]])</f>
        <v>FACULDADE ANHANGÜERA DE BAURU</v>
      </c>
      <c r="H478">
        <v>660075</v>
      </c>
      <c r="I478" t="str">
        <f ca="1">UPPER(Tabela1[[#This Row],[Nome do Campus]])</f>
        <v>UNIDADE - BAURU</v>
      </c>
      <c r="J478" t="str">
        <f ca="1">UPPER(Tabela1[[#This Row],[Município]])</f>
        <v>BAURU</v>
      </c>
      <c r="K478" t="s">
        <v>763</v>
      </c>
      <c r="L478">
        <v>3</v>
      </c>
    </row>
    <row r="479" spans="1:12" x14ac:dyDescent="0.25">
      <c r="A479">
        <v>12017</v>
      </c>
      <c r="B479">
        <v>2</v>
      </c>
      <c r="C479" s="1">
        <v>5817107000140</v>
      </c>
      <c r="D479">
        <v>2274</v>
      </c>
      <c r="E479" t="s">
        <v>563</v>
      </c>
      <c r="F479">
        <v>3588</v>
      </c>
      <c r="G479" t="str">
        <f ca="1">UPPER(Tabela1[[#This Row],[Instituição de Ensino]])</f>
        <v>FACULDADE DOM PEDRO II</v>
      </c>
      <c r="H479">
        <v>659553</v>
      </c>
      <c r="I479" t="str">
        <f ca="1">UPPER(Tabela1[[#This Row],[Nome do Campus]])</f>
        <v>CAMPUS  - SALVADOR - COMÉRCIO</v>
      </c>
      <c r="J479" t="str">
        <f ca="1">UPPER(Tabela1[[#This Row],[Município]])</f>
        <v>SALVADOR</v>
      </c>
      <c r="K479" t="s">
        <v>771</v>
      </c>
      <c r="L479">
        <v>9</v>
      </c>
    </row>
    <row r="480" spans="1:12" x14ac:dyDescent="0.25">
      <c r="A480">
        <v>12017</v>
      </c>
      <c r="B480">
        <v>2</v>
      </c>
      <c r="C480" s="1">
        <v>5817107000140</v>
      </c>
      <c r="D480">
        <v>2274</v>
      </c>
      <c r="E480" t="s">
        <v>563</v>
      </c>
      <c r="F480">
        <v>3588</v>
      </c>
      <c r="G480" t="str">
        <f ca="1">UPPER(Tabela1[[#This Row],[Instituição de Ensino]])</f>
        <v>FACULDADE DOM PEDRO II</v>
      </c>
      <c r="H480">
        <v>1055720</v>
      </c>
      <c r="I480" t="str">
        <f ca="1">UPPER(Tabela1[[#This Row],[Nome do Campus]])</f>
        <v>UNIDADE 2</v>
      </c>
      <c r="J480" t="str">
        <f ca="1">UPPER(Tabela1[[#This Row],[Município]])</f>
        <v>SALVADOR</v>
      </c>
      <c r="K480" t="s">
        <v>771</v>
      </c>
      <c r="L480">
        <v>1</v>
      </c>
    </row>
    <row r="481" spans="1:12" x14ac:dyDescent="0.25">
      <c r="A481">
        <v>12017</v>
      </c>
      <c r="B481">
        <v>2</v>
      </c>
      <c r="C481" s="1">
        <v>5817107000140</v>
      </c>
      <c r="D481">
        <v>2274</v>
      </c>
      <c r="E481" t="s">
        <v>563</v>
      </c>
      <c r="F481">
        <v>4460</v>
      </c>
      <c r="G481" t="str">
        <f ca="1">UPPER(Tabela1[[#This Row],[Instituição de Ensino]])</f>
        <v>FACULDADE DOM PEDRO II DE TECNOLOGIA</v>
      </c>
      <c r="H481">
        <v>1043423</v>
      </c>
      <c r="I481" t="str">
        <f ca="1">UPPER(Tabela1[[#This Row],[Nome do Campus]])</f>
        <v>UNIDADE ADMINISTRATIVA B</v>
      </c>
      <c r="J481" t="str">
        <f ca="1">UPPER(Tabela1[[#This Row],[Município]])</f>
        <v>SALVADOR</v>
      </c>
      <c r="K481" t="s">
        <v>771</v>
      </c>
      <c r="L481">
        <v>3</v>
      </c>
    </row>
    <row r="482" spans="1:12" x14ac:dyDescent="0.25">
      <c r="A482">
        <v>12017</v>
      </c>
      <c r="B482">
        <v>2</v>
      </c>
      <c r="C482" s="1">
        <v>5817107000140</v>
      </c>
      <c r="D482">
        <v>2274</v>
      </c>
      <c r="E482" t="s">
        <v>563</v>
      </c>
      <c r="F482">
        <v>4460</v>
      </c>
      <c r="G482" t="str">
        <f ca="1">UPPER(Tabela1[[#This Row],[Instituição de Ensino]])</f>
        <v>FACULDADE DOM PEDRO II DE TECNOLOGIA</v>
      </c>
      <c r="H482">
        <v>1052422</v>
      </c>
      <c r="I482" t="str">
        <f ca="1">UPPER(Tabela1[[#This Row],[Nome do Campus]])</f>
        <v>UNIDADE ADMINISTRATIVA A</v>
      </c>
      <c r="J482" t="str">
        <f ca="1">UPPER(Tabela1[[#This Row],[Município]])</f>
        <v>SALVADOR</v>
      </c>
      <c r="K482" t="s">
        <v>771</v>
      </c>
      <c r="L482">
        <v>5</v>
      </c>
    </row>
    <row r="483" spans="1:12" x14ac:dyDescent="0.25">
      <c r="A483">
        <v>12017</v>
      </c>
      <c r="B483">
        <v>2</v>
      </c>
      <c r="C483" s="1">
        <v>5822655000169</v>
      </c>
      <c r="D483">
        <v>1057</v>
      </c>
      <c r="E483" t="s">
        <v>350</v>
      </c>
      <c r="F483">
        <v>1610</v>
      </c>
      <c r="G483" t="str">
        <f ca="1">UPPER(Tabela1[[#This Row],[Instituição de Ensino]])</f>
        <v>FACULDADE DAS ATIVIDADES EMPRESARIAIS DE TERESINA</v>
      </c>
      <c r="H483">
        <v>658618</v>
      </c>
      <c r="I483" t="str">
        <f ca="1">UPPER(Tabela1[[#This Row],[Nome do Campus]])</f>
        <v>FACULDADE DAS ATIVIDADES EMPRESARIAS DE TERESINA</v>
      </c>
      <c r="J483" t="str">
        <f ca="1">UPPER(Tabela1[[#This Row],[Município]])</f>
        <v>TERESINA</v>
      </c>
      <c r="K483" t="s">
        <v>780</v>
      </c>
      <c r="L483">
        <v>1</v>
      </c>
    </row>
    <row r="484" spans="1:12" x14ac:dyDescent="0.25">
      <c r="A484">
        <v>12017</v>
      </c>
      <c r="B484">
        <v>2</v>
      </c>
      <c r="C484" s="1">
        <v>5833836000190</v>
      </c>
      <c r="D484">
        <v>2296</v>
      </c>
      <c r="E484" t="s">
        <v>568</v>
      </c>
      <c r="F484">
        <v>3625</v>
      </c>
      <c r="G484" t="str">
        <f ca="1">UPPER(Tabela1[[#This Row],[Instituição de Ensino]])</f>
        <v>FACULDADE CATÓLICA NOSSA SENHORA DAS VITÓRIAS</v>
      </c>
      <c r="H484">
        <v>1069923</v>
      </c>
      <c r="I484" t="str">
        <f ca="1">UPPER(Tabela1[[#This Row],[Nome do Campus]])</f>
        <v>SEDE</v>
      </c>
      <c r="J484" t="str">
        <f ca="1">UPPER(Tabela1[[#This Row],[Município]])</f>
        <v>AÇU</v>
      </c>
      <c r="K484" t="s">
        <v>779</v>
      </c>
      <c r="L484">
        <v>2</v>
      </c>
    </row>
    <row r="485" spans="1:12" x14ac:dyDescent="0.25">
      <c r="A485">
        <v>12017</v>
      </c>
      <c r="B485">
        <v>2</v>
      </c>
      <c r="C485" s="1">
        <v>5834842000162</v>
      </c>
      <c r="D485">
        <v>2291</v>
      </c>
      <c r="E485" t="s">
        <v>565</v>
      </c>
      <c r="F485">
        <v>3615</v>
      </c>
      <c r="G485" t="str">
        <f ca="1">UPPER(Tabela1[[#This Row],[Instituição de Ensino]])</f>
        <v xml:space="preserve">FACULDADE PERNAMBUCANA DE SAÚDE </v>
      </c>
      <c r="H485">
        <v>659566</v>
      </c>
      <c r="I485" t="str">
        <f ca="1">UPPER(Tabela1[[#This Row],[Nome do Campus]])</f>
        <v>CAMPUS  - RECIFE - IMBIRIBEIRA</v>
      </c>
      <c r="J485" t="str">
        <f ca="1">UPPER(Tabela1[[#This Row],[Município]])</f>
        <v>RECIFE</v>
      </c>
      <c r="K485" t="s">
        <v>760</v>
      </c>
      <c r="L485">
        <v>2</v>
      </c>
    </row>
    <row r="486" spans="1:12" x14ac:dyDescent="0.25">
      <c r="A486">
        <v>12017</v>
      </c>
      <c r="B486">
        <v>2</v>
      </c>
      <c r="C486" s="1">
        <v>5844842000143</v>
      </c>
      <c r="D486">
        <v>2294</v>
      </c>
      <c r="E486" t="s">
        <v>567</v>
      </c>
      <c r="F486">
        <v>3618</v>
      </c>
      <c r="G486" t="str">
        <f ca="1">UPPER(Tabela1[[#This Row],[Instituição de Ensino]])</f>
        <v>FACULDADE MARIO SCHENBERG</v>
      </c>
      <c r="H486">
        <v>659568</v>
      </c>
      <c r="I486" t="str">
        <f ca="1">UPPER(Tabela1[[#This Row],[Nome do Campus]])</f>
        <v>CAMPUS GRANJA VIANA</v>
      </c>
      <c r="J486" t="str">
        <f ca="1">UPPER(Tabela1[[#This Row],[Município]])</f>
        <v>COTIA</v>
      </c>
      <c r="K486" t="s">
        <v>763</v>
      </c>
      <c r="L486">
        <v>6</v>
      </c>
    </row>
    <row r="487" spans="1:12" x14ac:dyDescent="0.25">
      <c r="A487">
        <v>12017</v>
      </c>
      <c r="B487">
        <v>2</v>
      </c>
      <c r="C487" s="1">
        <v>5844842000143</v>
      </c>
      <c r="D487">
        <v>2294</v>
      </c>
      <c r="E487" t="s">
        <v>567</v>
      </c>
      <c r="F487">
        <v>3618</v>
      </c>
      <c r="G487" t="str">
        <f ca="1">UPPER(Tabela1[[#This Row],[Instituição de Ensino]])</f>
        <v>FACULDADE MARIO SCHENBERG</v>
      </c>
      <c r="H487">
        <v>1056899</v>
      </c>
      <c r="I487" t="str">
        <f ca="1">UPPER(Tabela1[[#This Row],[Nome do Campus]])</f>
        <v>FACULDADE MARIO SCHENBERG - UNIDADE II</v>
      </c>
      <c r="J487" t="str">
        <f ca="1">UPPER(Tabela1[[#This Row],[Município]])</f>
        <v>COTIA</v>
      </c>
      <c r="K487" t="s">
        <v>763</v>
      </c>
      <c r="L487">
        <v>1</v>
      </c>
    </row>
    <row r="488" spans="1:12" x14ac:dyDescent="0.25">
      <c r="A488">
        <v>12017</v>
      </c>
      <c r="B488">
        <v>2</v>
      </c>
      <c r="C488" s="1">
        <v>5845288000119</v>
      </c>
      <c r="D488">
        <v>2304</v>
      </c>
      <c r="E488" t="s">
        <v>569</v>
      </c>
      <c r="F488">
        <v>3644</v>
      </c>
      <c r="G488" t="str">
        <f ca="1">UPPER(Tabela1[[#This Row],[Instituição de Ensino]])</f>
        <v>FACULDADE CATÓLICA SANTA TERESINHA</v>
      </c>
      <c r="H488">
        <v>659574</v>
      </c>
      <c r="I488" t="str">
        <f ca="1">UPPER(Tabela1[[#This Row],[Nome do Campus]])</f>
        <v>UNIDADE SEDE</v>
      </c>
      <c r="J488" t="str">
        <f ca="1">UPPER(Tabela1[[#This Row],[Município]])</f>
        <v>CAICÓ</v>
      </c>
      <c r="K488" t="s">
        <v>779</v>
      </c>
      <c r="L488">
        <v>3</v>
      </c>
    </row>
    <row r="489" spans="1:12" x14ac:dyDescent="0.25">
      <c r="A489">
        <v>12017</v>
      </c>
      <c r="B489">
        <v>2</v>
      </c>
      <c r="C489" s="1">
        <v>5885457000144</v>
      </c>
      <c r="D489">
        <v>2306</v>
      </c>
      <c r="E489" t="s">
        <v>570</v>
      </c>
      <c r="F489">
        <v>3649</v>
      </c>
      <c r="G489" t="str">
        <f ca="1">UPPER(Tabela1[[#This Row],[Instituição de Ensino]])</f>
        <v>FACULDADE CIDADE VERDE</v>
      </c>
      <c r="H489">
        <v>143781</v>
      </c>
      <c r="I489" t="str">
        <f ca="1">UPPER(Tabela1[[#This Row],[Nome do Campus]])</f>
        <v>UNIDADE SEDE</v>
      </c>
      <c r="J489" t="str">
        <f ca="1">UPPER(Tabela1[[#This Row],[Município]])</f>
        <v>MARINGÁ</v>
      </c>
      <c r="K489" t="s">
        <v>759</v>
      </c>
      <c r="L489">
        <v>1</v>
      </c>
    </row>
    <row r="490" spans="1:12" x14ac:dyDescent="0.25">
      <c r="A490">
        <v>12017</v>
      </c>
      <c r="B490">
        <v>2</v>
      </c>
      <c r="C490" s="1">
        <v>5919287000171</v>
      </c>
      <c r="D490">
        <v>1138</v>
      </c>
      <c r="E490" t="s">
        <v>386</v>
      </c>
      <c r="F490">
        <v>1722</v>
      </c>
      <c r="G490" t="str">
        <f ca="1">UPPER(Tabela1[[#This Row],[Instituição de Ensino]])</f>
        <v>FACULDADE DE PORTO VELHO</v>
      </c>
      <c r="H490">
        <v>1031926</v>
      </c>
      <c r="I490" t="str">
        <f ca="1">UPPER(Tabela1[[#This Row],[Nome do Campus]])</f>
        <v>UNIDADE SEDE</v>
      </c>
      <c r="J490" t="str">
        <f ca="1">UPPER(Tabela1[[#This Row],[Município]])</f>
        <v>PORTO VELHO</v>
      </c>
      <c r="K490" t="s">
        <v>776</v>
      </c>
      <c r="L490">
        <v>1</v>
      </c>
    </row>
    <row r="491" spans="1:12" x14ac:dyDescent="0.25">
      <c r="A491">
        <v>12017</v>
      </c>
      <c r="B491">
        <v>2</v>
      </c>
      <c r="C491" s="1">
        <v>5933016000170</v>
      </c>
      <c r="D491">
        <v>2447</v>
      </c>
      <c r="E491" t="s">
        <v>587</v>
      </c>
      <c r="F491">
        <v>3879</v>
      </c>
      <c r="G491" t="str">
        <f ca="1">UPPER(Tabela1[[#This Row],[Instituição de Ensino]])</f>
        <v>FACULDADE MAURÍCIO DE NASSAU DE CAMPINA GRANDE</v>
      </c>
      <c r="H491">
        <v>659659</v>
      </c>
      <c r="I491" t="str">
        <f ca="1">UPPER(Tabela1[[#This Row],[Nome do Campus]])</f>
        <v>UNIDADE SEDE</v>
      </c>
      <c r="J491" t="str">
        <f ca="1">UPPER(Tabela1[[#This Row],[Município]])</f>
        <v>CAMPINA GRANDE</v>
      </c>
      <c r="K491" t="s">
        <v>769</v>
      </c>
      <c r="L491">
        <v>2</v>
      </c>
    </row>
    <row r="492" spans="1:12" x14ac:dyDescent="0.25">
      <c r="A492">
        <v>12017</v>
      </c>
      <c r="B492">
        <v>2</v>
      </c>
      <c r="C492" s="1">
        <v>5933016000170</v>
      </c>
      <c r="D492">
        <v>2447</v>
      </c>
      <c r="E492" t="s">
        <v>587</v>
      </c>
      <c r="F492">
        <v>3879</v>
      </c>
      <c r="G492" t="str">
        <f ca="1">UPPER(Tabela1[[#This Row],[Instituição de Ensino]])</f>
        <v>FACULDADE MAURÍCIO DE NASSAU DE CAMPINA GRANDE</v>
      </c>
      <c r="H492">
        <v>1069891</v>
      </c>
      <c r="I492" t="str">
        <f ca="1">UPPER(Tabela1[[#This Row],[Nome do Campus]])</f>
        <v>CATOLÉ</v>
      </c>
      <c r="J492" t="str">
        <f ca="1">UPPER(Tabela1[[#This Row],[Município]])</f>
        <v>CAMPINA GRANDE</v>
      </c>
      <c r="K492" t="s">
        <v>769</v>
      </c>
      <c r="L492">
        <v>1</v>
      </c>
    </row>
    <row r="493" spans="1:12" x14ac:dyDescent="0.25">
      <c r="A493">
        <v>12017</v>
      </c>
      <c r="B493">
        <v>2</v>
      </c>
      <c r="C493" s="1">
        <v>5933016000170</v>
      </c>
      <c r="D493">
        <v>2447</v>
      </c>
      <c r="E493" t="s">
        <v>587</v>
      </c>
      <c r="F493">
        <v>3879</v>
      </c>
      <c r="G493" t="str">
        <f ca="1">UPPER(Tabela1[[#This Row],[Instituição de Ensino]])</f>
        <v>FACULDADE MAURÍCIO DE NASSAU DE CAMPINA GRANDE</v>
      </c>
      <c r="H493">
        <v>1076038</v>
      </c>
      <c r="I493" t="str">
        <f ca="1">UPPER(Tabela1[[#This Row],[Nome do Campus]])</f>
        <v>UNIDADE PALMEIRA</v>
      </c>
      <c r="J493" t="str">
        <f ca="1">UPPER(Tabela1[[#This Row],[Município]])</f>
        <v>CAMPINA GRANDE</v>
      </c>
      <c r="K493" t="s">
        <v>769</v>
      </c>
      <c r="L493">
        <v>3</v>
      </c>
    </row>
    <row r="494" spans="1:12" x14ac:dyDescent="0.25">
      <c r="A494">
        <v>12017</v>
      </c>
      <c r="B494">
        <v>2</v>
      </c>
      <c r="C494" s="1">
        <v>5969033000168</v>
      </c>
      <c r="D494">
        <v>2438</v>
      </c>
      <c r="E494" t="s">
        <v>584</v>
      </c>
      <c r="F494">
        <v>3867</v>
      </c>
      <c r="G494" t="str">
        <f ca="1">UPPER(Tabela1[[#This Row],[Instituição de Ensino]])</f>
        <v>FACULDADE MAUÁ DE BRASÍLIA</v>
      </c>
      <c r="H494">
        <v>1058553</v>
      </c>
      <c r="I494" t="str">
        <f ca="1">UPPER(Tabela1[[#This Row],[Nome do Campus]])</f>
        <v>EAD MAUÁ - PÓLO SEDE</v>
      </c>
      <c r="J494" t="str">
        <f ca="1">UPPER(Tabela1[[#This Row],[Município]])</f>
        <v>BRASÍLIA</v>
      </c>
      <c r="K494" t="s">
        <v>774</v>
      </c>
      <c r="L494">
        <v>9</v>
      </c>
    </row>
    <row r="495" spans="1:12" x14ac:dyDescent="0.25">
      <c r="A495">
        <v>12017</v>
      </c>
      <c r="B495">
        <v>2</v>
      </c>
      <c r="C495" s="1">
        <v>5993920000171</v>
      </c>
      <c r="D495">
        <v>2383</v>
      </c>
      <c r="E495" t="s">
        <v>576</v>
      </c>
      <c r="F495">
        <v>3774</v>
      </c>
      <c r="G495" t="str">
        <f ca="1">UPPER(Tabela1[[#This Row],[Instituição de Ensino]])</f>
        <v>FACULDADE SÃO TOMAZ DE AQUINO</v>
      </c>
      <c r="H495">
        <v>3515</v>
      </c>
      <c r="I495" t="str">
        <f ca="1">UPPER(Tabela1[[#This Row],[Nome do Campus]])</f>
        <v>SEDE</v>
      </c>
      <c r="J495" t="str">
        <f ca="1">UPPER(Tabela1[[#This Row],[Município]])</f>
        <v>SALVADOR</v>
      </c>
      <c r="K495" t="s">
        <v>771</v>
      </c>
      <c r="L495">
        <v>1</v>
      </c>
    </row>
    <row r="496" spans="1:12" x14ac:dyDescent="0.25">
      <c r="A496">
        <v>12017</v>
      </c>
      <c r="B496">
        <v>2</v>
      </c>
      <c r="C496" s="1">
        <v>6026658000159</v>
      </c>
      <c r="D496">
        <v>14952</v>
      </c>
      <c r="E496" t="s">
        <v>705</v>
      </c>
      <c r="F496">
        <v>1308</v>
      </c>
      <c r="G496" t="str">
        <f ca="1">UPPER(Tabela1[[#This Row],[Instituição de Ensino]])</f>
        <v>FACULDADE NOVO MILÊNIO</v>
      </c>
      <c r="H496">
        <v>658391</v>
      </c>
      <c r="I496" t="str">
        <f ca="1">UPPER(Tabela1[[#This Row],[Nome do Campus]])</f>
        <v>POLO NA SEDE</v>
      </c>
      <c r="J496" t="str">
        <f ca="1">UPPER(Tabela1[[#This Row],[Município]])</f>
        <v>VILA VELHA</v>
      </c>
      <c r="K496" t="s">
        <v>768</v>
      </c>
      <c r="L496">
        <v>2</v>
      </c>
    </row>
    <row r="497" spans="1:12" x14ac:dyDescent="0.25">
      <c r="A497">
        <v>12017</v>
      </c>
      <c r="B497">
        <v>2</v>
      </c>
      <c r="C497" s="1">
        <v>6034951000168</v>
      </c>
      <c r="D497">
        <v>2445</v>
      </c>
      <c r="E497" t="s">
        <v>586</v>
      </c>
      <c r="F497">
        <v>3877</v>
      </c>
      <c r="G497" t="str">
        <f ca="1">UPPER(Tabela1[[#This Row],[Instituição de Ensino]])</f>
        <v>FACULDADE BRASIL CENTRAL</v>
      </c>
      <c r="H497">
        <v>659657</v>
      </c>
      <c r="I497" t="str">
        <f ca="1">UPPER(Tabela1[[#This Row],[Nome do Campus]])</f>
        <v>CAMPUS  - ÁGUAS LINDAS DE GOIÁS - MANSÕES VILLAGE</v>
      </c>
      <c r="J497" t="str">
        <f ca="1">UPPER(Tabela1[[#This Row],[Município]])</f>
        <v>ÁGUAS LINDAS DE GOIÁS</v>
      </c>
      <c r="K497" t="s">
        <v>766</v>
      </c>
      <c r="L497">
        <v>30</v>
      </c>
    </row>
    <row r="498" spans="1:12" x14ac:dyDescent="0.25">
      <c r="A498">
        <v>12017</v>
      </c>
      <c r="B498">
        <v>2</v>
      </c>
      <c r="C498" s="1">
        <v>6040046000110</v>
      </c>
      <c r="D498">
        <v>2440</v>
      </c>
      <c r="E498" t="s">
        <v>585</v>
      </c>
      <c r="F498">
        <v>3869</v>
      </c>
      <c r="G498" t="str">
        <f ca="1">UPPER(Tabela1[[#This Row],[Instituição de Ensino]])</f>
        <v>INSTITUTO FLORENCE DE ENSINO SUPERIOR</v>
      </c>
      <c r="H498">
        <v>659653</v>
      </c>
      <c r="I498" t="str">
        <f ca="1">UPPER(Tabela1[[#This Row],[Nome do Campus]])</f>
        <v>CAMPUS CENTRO</v>
      </c>
      <c r="J498" t="str">
        <f ca="1">UPPER(Tabela1[[#This Row],[Município]])</f>
        <v>SÃO LUÍS</v>
      </c>
      <c r="K498" t="s">
        <v>783</v>
      </c>
      <c r="L498">
        <v>13</v>
      </c>
    </row>
    <row r="499" spans="1:12" x14ac:dyDescent="0.25">
      <c r="A499">
        <v>12017</v>
      </c>
      <c r="B499">
        <v>2</v>
      </c>
      <c r="C499" s="1">
        <v>6044991000190</v>
      </c>
      <c r="D499">
        <v>3031</v>
      </c>
      <c r="E499" t="s">
        <v>625</v>
      </c>
      <c r="F499">
        <v>4742</v>
      </c>
      <c r="G499" t="str">
        <f ca="1">UPPER(Tabela1[[#This Row],[Instituição de Ensino]])</f>
        <v>FACULDADE JOAQUIM NABUCO DE OLINDA</v>
      </c>
      <c r="H499">
        <v>1050271</v>
      </c>
      <c r="I499" t="str">
        <f ca="1">UPPER(Tabela1[[#This Row],[Nome do Campus]])</f>
        <v>SEDE</v>
      </c>
      <c r="J499" t="str">
        <f ca="1">UPPER(Tabela1[[#This Row],[Município]])</f>
        <v>OLINDA</v>
      </c>
      <c r="K499" t="s">
        <v>760</v>
      </c>
      <c r="L499">
        <v>1</v>
      </c>
    </row>
    <row r="500" spans="1:12" x14ac:dyDescent="0.25">
      <c r="A500">
        <v>12017</v>
      </c>
      <c r="B500">
        <v>2</v>
      </c>
      <c r="C500" s="1">
        <v>6048565000125</v>
      </c>
      <c r="D500">
        <v>772</v>
      </c>
      <c r="E500" t="s">
        <v>257</v>
      </c>
      <c r="F500">
        <v>1115</v>
      </c>
      <c r="G500" t="str">
        <f ca="1">UPPER(Tabela1[[#This Row],[Instituição de Ensino]])</f>
        <v>FACULDADE SANTA TEREZINHA</v>
      </c>
      <c r="H500">
        <v>658264</v>
      </c>
      <c r="I500" t="str">
        <f ca="1">UPPER(Tabela1[[#This Row],[Nome do Campus]])</f>
        <v>FACULDADE SANTA TEREZINHA</v>
      </c>
      <c r="J500" t="str">
        <f ca="1">UPPER(Tabela1[[#This Row],[Município]])</f>
        <v>SÃO LUÍS</v>
      </c>
      <c r="K500" t="s">
        <v>783</v>
      </c>
      <c r="L500">
        <v>10</v>
      </c>
    </row>
    <row r="501" spans="1:12" x14ac:dyDescent="0.25">
      <c r="A501">
        <v>12017</v>
      </c>
      <c r="B501">
        <v>2</v>
      </c>
      <c r="C501" s="1">
        <v>6060722000118</v>
      </c>
      <c r="D501">
        <v>2390</v>
      </c>
      <c r="E501" t="s">
        <v>577</v>
      </c>
      <c r="F501">
        <v>3797</v>
      </c>
      <c r="G501" t="str">
        <f ca="1">UPPER(Tabela1[[#This Row],[Instituição de Ensino]])</f>
        <v>FACULDADE GUAIRACÁ</v>
      </c>
      <c r="H501">
        <v>1036273</v>
      </c>
      <c r="I501" t="str">
        <f ca="1">UPPER(Tabela1[[#This Row],[Nome do Campus]])</f>
        <v>UNIDADE I</v>
      </c>
      <c r="J501" t="str">
        <f ca="1">UPPER(Tabela1[[#This Row],[Município]])</f>
        <v>GUARAPUAVA</v>
      </c>
      <c r="K501" t="s">
        <v>759</v>
      </c>
      <c r="L501">
        <v>30</v>
      </c>
    </row>
    <row r="502" spans="1:12" x14ac:dyDescent="0.25">
      <c r="A502">
        <v>12017</v>
      </c>
      <c r="B502">
        <v>2</v>
      </c>
      <c r="C502" s="1">
        <v>6090271000161</v>
      </c>
      <c r="D502">
        <v>2449</v>
      </c>
      <c r="E502" t="s">
        <v>588</v>
      </c>
      <c r="F502">
        <v>3881</v>
      </c>
      <c r="G502" t="str">
        <f ca="1">UPPER(Tabela1[[#This Row],[Instituição de Ensino]])</f>
        <v>FACULDADE DE INTEGRAÇÃO DO SERTÃO</v>
      </c>
      <c r="H502">
        <v>1048639</v>
      </c>
      <c r="I502" t="str">
        <f ca="1">UPPER(Tabela1[[#This Row],[Nome do Campus]])</f>
        <v>FACULDADE DE INTEGRAÇÃO DO SERTÃO - FIS</v>
      </c>
      <c r="J502" t="str">
        <f ca="1">UPPER(Tabela1[[#This Row],[Município]])</f>
        <v>SERRA TALHADA</v>
      </c>
      <c r="K502" t="s">
        <v>760</v>
      </c>
      <c r="L502">
        <v>38</v>
      </c>
    </row>
    <row r="503" spans="1:12" x14ac:dyDescent="0.25">
      <c r="A503">
        <v>12017</v>
      </c>
      <c r="B503">
        <v>2</v>
      </c>
      <c r="C503" s="1">
        <v>6099229000101</v>
      </c>
      <c r="D503">
        <v>2415</v>
      </c>
      <c r="E503" t="s">
        <v>580</v>
      </c>
      <c r="F503">
        <v>322</v>
      </c>
      <c r="G503" t="str">
        <f ca="1">UPPER(Tabela1[[#This Row],[Instituição de Ensino]])</f>
        <v>UNIVERSIDADE PAULISTA</v>
      </c>
      <c r="H503">
        <v>365</v>
      </c>
      <c r="I503" t="str">
        <f ca="1">UPPER(Tabela1[[#This Row],[Nome do Campus]])</f>
        <v>ARARAQUARA</v>
      </c>
      <c r="J503" t="str">
        <f ca="1">UPPER(Tabela1[[#This Row],[Município]])</f>
        <v>ARARAQUARA</v>
      </c>
      <c r="K503" t="s">
        <v>763</v>
      </c>
      <c r="L503">
        <v>6</v>
      </c>
    </row>
    <row r="504" spans="1:12" x14ac:dyDescent="0.25">
      <c r="A504">
        <v>12017</v>
      </c>
      <c r="B504">
        <v>2</v>
      </c>
      <c r="C504" s="1">
        <v>6099229000101</v>
      </c>
      <c r="D504">
        <v>2415</v>
      </c>
      <c r="E504" t="s">
        <v>580</v>
      </c>
      <c r="F504">
        <v>322</v>
      </c>
      <c r="G504" t="str">
        <f ca="1">UPPER(Tabela1[[#This Row],[Instituição de Ensino]])</f>
        <v>UNIVERSIDADE PAULISTA</v>
      </c>
      <c r="H504">
        <v>368</v>
      </c>
      <c r="I504" t="str">
        <f ca="1">UPPER(Tabela1[[#This Row],[Nome do Campus]])</f>
        <v>RIBEIRÃO PRETO I</v>
      </c>
      <c r="J504" t="str">
        <f ca="1">UPPER(Tabela1[[#This Row],[Município]])</f>
        <v>RIBEIRÃO PRETO</v>
      </c>
      <c r="K504" t="s">
        <v>763</v>
      </c>
      <c r="L504">
        <v>7</v>
      </c>
    </row>
    <row r="505" spans="1:12" x14ac:dyDescent="0.25">
      <c r="A505">
        <v>12017</v>
      </c>
      <c r="B505">
        <v>2</v>
      </c>
      <c r="C505" s="1">
        <v>6099229000101</v>
      </c>
      <c r="D505">
        <v>2415</v>
      </c>
      <c r="E505" t="s">
        <v>580</v>
      </c>
      <c r="F505">
        <v>322</v>
      </c>
      <c r="G505" t="str">
        <f ca="1">UPPER(Tabela1[[#This Row],[Instituição de Ensino]])</f>
        <v>UNIVERSIDADE PAULISTA</v>
      </c>
      <c r="H505">
        <v>370</v>
      </c>
      <c r="I505" t="str">
        <f ca="1">UPPER(Tabela1[[#This Row],[Nome do Campus]])</f>
        <v>SANTOS I</v>
      </c>
      <c r="J505" t="str">
        <f ca="1">UPPER(Tabela1[[#This Row],[Município]])</f>
        <v>SANTOS</v>
      </c>
      <c r="K505" t="s">
        <v>763</v>
      </c>
      <c r="L505">
        <v>9</v>
      </c>
    </row>
    <row r="506" spans="1:12" x14ac:dyDescent="0.25">
      <c r="A506">
        <v>12017</v>
      </c>
      <c r="B506">
        <v>2</v>
      </c>
      <c r="C506" s="1">
        <v>6099229000101</v>
      </c>
      <c r="D506">
        <v>2415</v>
      </c>
      <c r="E506" t="s">
        <v>580</v>
      </c>
      <c r="F506">
        <v>322</v>
      </c>
      <c r="G506" t="str">
        <f ca="1">UPPER(Tabela1[[#This Row],[Instituição de Ensino]])</f>
        <v>UNIVERSIDADE PAULISTA</v>
      </c>
      <c r="H506">
        <v>371</v>
      </c>
      <c r="I506" t="str">
        <f ca="1">UPPER(Tabela1[[#This Row],[Nome do Campus]])</f>
        <v>SÃO JOSÉ DO RIO PRETO I</v>
      </c>
      <c r="J506" t="str">
        <f ca="1">UPPER(Tabela1[[#This Row],[Município]])</f>
        <v>SÃO JOSÉ DO RIO PRETO</v>
      </c>
      <c r="K506" t="s">
        <v>763</v>
      </c>
      <c r="L506">
        <v>7</v>
      </c>
    </row>
    <row r="507" spans="1:12" x14ac:dyDescent="0.25">
      <c r="A507">
        <v>12017</v>
      </c>
      <c r="B507">
        <v>2</v>
      </c>
      <c r="C507" s="1">
        <v>6099229000101</v>
      </c>
      <c r="D507">
        <v>2415</v>
      </c>
      <c r="E507" t="s">
        <v>580</v>
      </c>
      <c r="F507">
        <v>322</v>
      </c>
      <c r="G507" t="str">
        <f ca="1">UPPER(Tabela1[[#This Row],[Instituição de Ensino]])</f>
        <v>UNIVERSIDADE PAULISTA</v>
      </c>
      <c r="H507">
        <v>372</v>
      </c>
      <c r="I507" t="str">
        <f ca="1">UPPER(Tabela1[[#This Row],[Nome do Campus]])</f>
        <v>SÃO JOSÉ DOS CAMPOS</v>
      </c>
      <c r="J507" t="str">
        <f ca="1">UPPER(Tabela1[[#This Row],[Município]])</f>
        <v>SÃO JOSÉ DOS CAMPOS</v>
      </c>
      <c r="K507" t="s">
        <v>763</v>
      </c>
      <c r="L507">
        <v>12</v>
      </c>
    </row>
    <row r="508" spans="1:12" x14ac:dyDescent="0.25">
      <c r="A508">
        <v>12017</v>
      </c>
      <c r="B508">
        <v>2</v>
      </c>
      <c r="C508" s="1">
        <v>6099229000101</v>
      </c>
      <c r="D508">
        <v>2415</v>
      </c>
      <c r="E508" t="s">
        <v>580</v>
      </c>
      <c r="F508">
        <v>322</v>
      </c>
      <c r="G508" t="str">
        <f ca="1">UPPER(Tabela1[[#This Row],[Instituição de Ensino]])</f>
        <v>UNIVERSIDADE PAULISTA</v>
      </c>
      <c r="H508">
        <v>373</v>
      </c>
      <c r="I508" t="str">
        <f ca="1">UPPER(Tabela1[[#This Row],[Nome do Campus]])</f>
        <v>SOROCABA I</v>
      </c>
      <c r="J508" t="str">
        <f ca="1">UPPER(Tabela1[[#This Row],[Município]])</f>
        <v>SOROCABA</v>
      </c>
      <c r="K508" t="s">
        <v>763</v>
      </c>
      <c r="L508">
        <v>16</v>
      </c>
    </row>
    <row r="509" spans="1:12" x14ac:dyDescent="0.25">
      <c r="A509">
        <v>12017</v>
      </c>
      <c r="B509">
        <v>2</v>
      </c>
      <c r="C509" s="1">
        <v>6099229000101</v>
      </c>
      <c r="D509">
        <v>2415</v>
      </c>
      <c r="E509" t="s">
        <v>580</v>
      </c>
      <c r="F509">
        <v>322</v>
      </c>
      <c r="G509" t="str">
        <f ca="1">UPPER(Tabela1[[#This Row],[Instituição de Ensino]])</f>
        <v>UNIVERSIDADE PAULISTA</v>
      </c>
      <c r="H509">
        <v>374</v>
      </c>
      <c r="I509" t="str">
        <f ca="1">UPPER(Tabela1[[#This Row],[Nome do Campus]])</f>
        <v>BRASILIA I</v>
      </c>
      <c r="J509" t="str">
        <f ca="1">UPPER(Tabela1[[#This Row],[Município]])</f>
        <v>BRASÍLIA</v>
      </c>
      <c r="K509" t="s">
        <v>774</v>
      </c>
      <c r="L509">
        <v>7</v>
      </c>
    </row>
    <row r="510" spans="1:12" x14ac:dyDescent="0.25">
      <c r="A510">
        <v>12017</v>
      </c>
      <c r="B510">
        <v>2</v>
      </c>
      <c r="C510" s="1">
        <v>6099229000101</v>
      </c>
      <c r="D510">
        <v>2415</v>
      </c>
      <c r="E510" t="s">
        <v>580</v>
      </c>
      <c r="F510">
        <v>322</v>
      </c>
      <c r="G510" t="str">
        <f ca="1">UPPER(Tabela1[[#This Row],[Instituição de Ensino]])</f>
        <v>UNIVERSIDADE PAULISTA</v>
      </c>
      <c r="H510">
        <v>377</v>
      </c>
      <c r="I510" t="str">
        <f ca="1">UPPER(Tabela1[[#This Row],[Nome do Campus]])</f>
        <v>MANAUS I</v>
      </c>
      <c r="J510" t="str">
        <f ca="1">UPPER(Tabela1[[#This Row],[Município]])</f>
        <v>MANAUS</v>
      </c>
      <c r="K510" t="s">
        <v>777</v>
      </c>
      <c r="L510">
        <v>25</v>
      </c>
    </row>
    <row r="511" spans="1:12" x14ac:dyDescent="0.25">
      <c r="A511">
        <v>12017</v>
      </c>
      <c r="B511">
        <v>2</v>
      </c>
      <c r="C511" s="1">
        <v>6099229000101</v>
      </c>
      <c r="D511">
        <v>2415</v>
      </c>
      <c r="E511" t="s">
        <v>580</v>
      </c>
      <c r="F511">
        <v>322</v>
      </c>
      <c r="G511" t="str">
        <f ca="1">UPPER(Tabela1[[#This Row],[Instituição de Ensino]])</f>
        <v>UNIVERSIDADE PAULISTA</v>
      </c>
      <c r="H511">
        <v>1572</v>
      </c>
      <c r="I511" t="str">
        <f ca="1">UPPER(Tabela1[[#This Row],[Nome do Campus]])</f>
        <v>JUNDIAÍ</v>
      </c>
      <c r="J511" t="str">
        <f ca="1">UPPER(Tabela1[[#This Row],[Município]])</f>
        <v>JUNDIAÍ</v>
      </c>
      <c r="K511" t="s">
        <v>763</v>
      </c>
      <c r="L511">
        <v>2</v>
      </c>
    </row>
    <row r="512" spans="1:12" x14ac:dyDescent="0.25">
      <c r="A512">
        <v>12017</v>
      </c>
      <c r="B512">
        <v>2</v>
      </c>
      <c r="C512" s="1">
        <v>6099229000101</v>
      </c>
      <c r="D512">
        <v>2415</v>
      </c>
      <c r="E512" t="s">
        <v>580</v>
      </c>
      <c r="F512">
        <v>322</v>
      </c>
      <c r="G512" t="str">
        <f ca="1">UPPER(Tabela1[[#This Row],[Instituição de Ensino]])</f>
        <v>UNIVERSIDADE PAULISTA</v>
      </c>
      <c r="H512">
        <v>2637</v>
      </c>
      <c r="I512" t="str">
        <f ca="1">UPPER(Tabela1[[#This Row],[Nome do Campus]])</f>
        <v>SANTANA DE PARNAÍBA I</v>
      </c>
      <c r="J512" t="str">
        <f ca="1">UPPER(Tabela1[[#This Row],[Município]])</f>
        <v>SANTANA DE PARNAÍBA</v>
      </c>
      <c r="K512" t="s">
        <v>763</v>
      </c>
      <c r="L512">
        <v>10</v>
      </c>
    </row>
    <row r="513" spans="1:12" x14ac:dyDescent="0.25">
      <c r="A513">
        <v>12017</v>
      </c>
      <c r="B513">
        <v>2</v>
      </c>
      <c r="C513" s="1">
        <v>6099229000101</v>
      </c>
      <c r="D513">
        <v>2415</v>
      </c>
      <c r="E513" t="s">
        <v>580</v>
      </c>
      <c r="F513">
        <v>322</v>
      </c>
      <c r="G513" t="str">
        <f ca="1">UPPER(Tabela1[[#This Row],[Instituição de Ensino]])</f>
        <v>UNIVERSIDADE PAULISTA</v>
      </c>
      <c r="H513">
        <v>2639</v>
      </c>
      <c r="I513" t="str">
        <f ca="1">UPPER(Tabela1[[#This Row],[Nome do Campus]])</f>
        <v>CAMPUS III - ANCHIETA</v>
      </c>
      <c r="J513" t="str">
        <f ca="1">UPPER(Tabela1[[#This Row],[Município]])</f>
        <v>SÃO PAULO</v>
      </c>
      <c r="K513" t="s">
        <v>763</v>
      </c>
      <c r="L513">
        <v>2</v>
      </c>
    </row>
    <row r="514" spans="1:12" x14ac:dyDescent="0.25">
      <c r="A514">
        <v>12017</v>
      </c>
      <c r="B514">
        <v>2</v>
      </c>
      <c r="C514" s="1">
        <v>6099229000101</v>
      </c>
      <c r="D514">
        <v>2415</v>
      </c>
      <c r="E514" t="s">
        <v>580</v>
      </c>
      <c r="F514">
        <v>322</v>
      </c>
      <c r="G514" t="str">
        <f ca="1">UPPER(Tabela1[[#This Row],[Instituição de Ensino]])</f>
        <v>UNIVERSIDADE PAULISTA</v>
      </c>
      <c r="H514">
        <v>2641</v>
      </c>
      <c r="I514" t="str">
        <f ca="1">UPPER(Tabela1[[#This Row],[Nome do Campus]])</f>
        <v>CAMPUS V -  CHÁCARA SANTO ANTÔNIO</v>
      </c>
      <c r="J514" t="str">
        <f ca="1">UPPER(Tabela1[[#This Row],[Município]])</f>
        <v>SÃO PAULO</v>
      </c>
      <c r="K514" t="s">
        <v>763</v>
      </c>
      <c r="L514">
        <v>3</v>
      </c>
    </row>
    <row r="515" spans="1:12" x14ac:dyDescent="0.25">
      <c r="A515">
        <v>12017</v>
      </c>
      <c r="B515">
        <v>2</v>
      </c>
      <c r="C515" s="1">
        <v>6099229000101</v>
      </c>
      <c r="D515">
        <v>2415</v>
      </c>
      <c r="E515" t="s">
        <v>580</v>
      </c>
      <c r="F515">
        <v>322</v>
      </c>
      <c r="G515" t="str">
        <f ca="1">UPPER(Tabela1[[#This Row],[Instituição de Ensino]])</f>
        <v>UNIVERSIDADE PAULISTA</v>
      </c>
      <c r="H515">
        <v>2643</v>
      </c>
      <c r="I515" t="str">
        <f ca="1">UPPER(Tabela1[[#This Row],[Nome do Campus]])</f>
        <v>CAMPUS VII - MARQUÊS</v>
      </c>
      <c r="J515" t="str">
        <f ca="1">UPPER(Tabela1[[#This Row],[Município]])</f>
        <v>SÃO PAULO</v>
      </c>
      <c r="K515" t="s">
        <v>763</v>
      </c>
      <c r="L515">
        <v>8</v>
      </c>
    </row>
    <row r="516" spans="1:12" x14ac:dyDescent="0.25">
      <c r="A516">
        <v>12017</v>
      </c>
      <c r="B516">
        <v>2</v>
      </c>
      <c r="C516" s="1">
        <v>6099229000101</v>
      </c>
      <c r="D516">
        <v>2415</v>
      </c>
      <c r="E516" t="s">
        <v>580</v>
      </c>
      <c r="F516">
        <v>322</v>
      </c>
      <c r="G516" t="str">
        <f ca="1">UPPER(Tabela1[[#This Row],[Instituição de Ensino]])</f>
        <v>UNIVERSIDADE PAULISTA</v>
      </c>
      <c r="H516">
        <v>2646</v>
      </c>
      <c r="I516" t="str">
        <f ca="1">UPPER(Tabela1[[#This Row],[Nome do Campus]])</f>
        <v>CAMPUS X - NORTE</v>
      </c>
      <c r="J516" t="str">
        <f ca="1">UPPER(Tabela1[[#This Row],[Município]])</f>
        <v>SÃO PAULO</v>
      </c>
      <c r="K516" t="s">
        <v>763</v>
      </c>
      <c r="L516">
        <v>6</v>
      </c>
    </row>
    <row r="517" spans="1:12" x14ac:dyDescent="0.25">
      <c r="A517">
        <v>12017</v>
      </c>
      <c r="B517">
        <v>2</v>
      </c>
      <c r="C517" s="1">
        <v>6099229000101</v>
      </c>
      <c r="D517">
        <v>2415</v>
      </c>
      <c r="E517" t="s">
        <v>580</v>
      </c>
      <c r="F517">
        <v>322</v>
      </c>
      <c r="G517" t="str">
        <f ca="1">UPPER(Tabela1[[#This Row],[Instituição de Ensino]])</f>
        <v>UNIVERSIDADE PAULISTA</v>
      </c>
      <c r="H517">
        <v>2648</v>
      </c>
      <c r="I517" t="str">
        <f ca="1">UPPER(Tabela1[[#This Row],[Nome do Campus]])</f>
        <v>CAMPUS XII - VERGUEIRO</v>
      </c>
      <c r="J517" t="str">
        <f ca="1">UPPER(Tabela1[[#This Row],[Município]])</f>
        <v>SÃO PAULO</v>
      </c>
      <c r="K517" t="s">
        <v>763</v>
      </c>
      <c r="L517">
        <v>5</v>
      </c>
    </row>
    <row r="518" spans="1:12" x14ac:dyDescent="0.25">
      <c r="A518">
        <v>12017</v>
      </c>
      <c r="B518">
        <v>2</v>
      </c>
      <c r="C518" s="1">
        <v>6099229000101</v>
      </c>
      <c r="D518">
        <v>2415</v>
      </c>
      <c r="E518" t="s">
        <v>580</v>
      </c>
      <c r="F518">
        <v>322</v>
      </c>
      <c r="G518" t="str">
        <f ca="1">UPPER(Tabela1[[#This Row],[Instituição de Ensino]])</f>
        <v>UNIVERSIDADE PAULISTA</v>
      </c>
      <c r="H518">
        <v>9522</v>
      </c>
      <c r="I518" t="str">
        <f ca="1">UPPER(Tabela1[[#This Row],[Nome do Campus]])</f>
        <v>ASSIS I</v>
      </c>
      <c r="J518" t="str">
        <f ca="1">UPPER(Tabela1[[#This Row],[Município]])</f>
        <v>ASSIS</v>
      </c>
      <c r="K518" t="s">
        <v>763</v>
      </c>
      <c r="L518">
        <v>4</v>
      </c>
    </row>
    <row r="519" spans="1:12" x14ac:dyDescent="0.25">
      <c r="A519">
        <v>12017</v>
      </c>
      <c r="B519">
        <v>2</v>
      </c>
      <c r="C519" s="1">
        <v>6099229000101</v>
      </c>
      <c r="D519">
        <v>2415</v>
      </c>
      <c r="E519" t="s">
        <v>580</v>
      </c>
      <c r="F519">
        <v>322</v>
      </c>
      <c r="G519" t="str">
        <f ca="1">UPPER(Tabela1[[#This Row],[Instituição de Ensino]])</f>
        <v>UNIVERSIDADE PAULISTA</v>
      </c>
      <c r="H519">
        <v>9543</v>
      </c>
      <c r="I519" t="str">
        <f ca="1">UPPER(Tabela1[[#This Row],[Nome do Campus]])</f>
        <v>GOIANIA I</v>
      </c>
      <c r="J519" t="str">
        <f ca="1">UPPER(Tabela1[[#This Row],[Município]])</f>
        <v>GOIÂNIA</v>
      </c>
      <c r="K519" t="s">
        <v>766</v>
      </c>
      <c r="L519">
        <v>15</v>
      </c>
    </row>
    <row r="520" spans="1:12" x14ac:dyDescent="0.25">
      <c r="A520">
        <v>12017</v>
      </c>
      <c r="B520">
        <v>2</v>
      </c>
      <c r="C520" s="1">
        <v>6099229000101</v>
      </c>
      <c r="D520">
        <v>2415</v>
      </c>
      <c r="E520" t="s">
        <v>580</v>
      </c>
      <c r="F520">
        <v>322</v>
      </c>
      <c r="G520" t="str">
        <f ca="1">UPPER(Tabela1[[#This Row],[Instituição de Ensino]])</f>
        <v>UNIVERSIDADE PAULISTA</v>
      </c>
      <c r="H520">
        <v>9545</v>
      </c>
      <c r="I520" t="str">
        <f ca="1">UPPER(Tabela1[[#This Row],[Nome do Campus]])</f>
        <v>JUNDIAI I</v>
      </c>
      <c r="J520" t="str">
        <f ca="1">UPPER(Tabela1[[#This Row],[Município]])</f>
        <v>JUNDIAÍ</v>
      </c>
      <c r="K520" t="s">
        <v>763</v>
      </c>
      <c r="L520">
        <v>7</v>
      </c>
    </row>
    <row r="521" spans="1:12" x14ac:dyDescent="0.25">
      <c r="A521">
        <v>12017</v>
      </c>
      <c r="B521">
        <v>2</v>
      </c>
      <c r="C521" s="1">
        <v>6099229000101</v>
      </c>
      <c r="D521">
        <v>2415</v>
      </c>
      <c r="E521" t="s">
        <v>580</v>
      </c>
      <c r="F521">
        <v>322</v>
      </c>
      <c r="G521" t="str">
        <f ca="1">UPPER(Tabela1[[#This Row],[Instituição de Ensino]])</f>
        <v>UNIVERSIDADE PAULISTA</v>
      </c>
      <c r="H521">
        <v>657837</v>
      </c>
      <c r="I521" t="str">
        <f ca="1">UPPER(Tabela1[[#This Row],[Nome do Campus]])</f>
        <v>CAMPUS INDIANÓPOLIS</v>
      </c>
      <c r="J521" t="str">
        <f ca="1">UPPER(Tabela1[[#This Row],[Município]])</f>
        <v>SÃO PAULO</v>
      </c>
      <c r="K521" t="s">
        <v>763</v>
      </c>
      <c r="L521">
        <v>1</v>
      </c>
    </row>
    <row r="522" spans="1:12" x14ac:dyDescent="0.25">
      <c r="A522">
        <v>12017</v>
      </c>
      <c r="B522">
        <v>2</v>
      </c>
      <c r="C522" s="1">
        <v>6099229000101</v>
      </c>
      <c r="D522">
        <v>2415</v>
      </c>
      <c r="E522" t="s">
        <v>580</v>
      </c>
      <c r="F522">
        <v>322</v>
      </c>
      <c r="G522" t="str">
        <f ca="1">UPPER(Tabela1[[#This Row],[Instituição de Ensino]])</f>
        <v>UNIVERSIDADE PAULISTA</v>
      </c>
      <c r="H522">
        <v>693679</v>
      </c>
      <c r="I522" t="str">
        <f ca="1">UPPER(Tabela1[[#This Row],[Nome do Campus]])</f>
        <v>CAMPINAS I</v>
      </c>
      <c r="J522" t="str">
        <f ca="1">UPPER(Tabela1[[#This Row],[Município]])</f>
        <v>CAMPINAS</v>
      </c>
      <c r="K522" t="s">
        <v>763</v>
      </c>
      <c r="L522">
        <v>10</v>
      </c>
    </row>
    <row r="523" spans="1:12" x14ac:dyDescent="0.25">
      <c r="A523">
        <v>12017</v>
      </c>
      <c r="B523">
        <v>2</v>
      </c>
      <c r="C523" s="1">
        <v>6099229000101</v>
      </c>
      <c r="D523">
        <v>2415</v>
      </c>
      <c r="E523" t="s">
        <v>580</v>
      </c>
      <c r="F523">
        <v>322</v>
      </c>
      <c r="G523" t="str">
        <f ca="1">UPPER(Tabela1[[#This Row],[Instituição de Ensino]])</f>
        <v>UNIVERSIDADE PAULISTA</v>
      </c>
      <c r="H523">
        <v>695414</v>
      </c>
      <c r="I523" t="str">
        <f ca="1">UPPER(Tabela1[[#This Row],[Nome do Campus]])</f>
        <v>CAMPUS XI - TATUAPÉ</v>
      </c>
      <c r="J523" t="str">
        <f ca="1">UPPER(Tabela1[[#This Row],[Município]])</f>
        <v>SÃO PAULO</v>
      </c>
      <c r="K523" t="s">
        <v>763</v>
      </c>
      <c r="L523">
        <v>6</v>
      </c>
    </row>
    <row r="524" spans="1:12" x14ac:dyDescent="0.25">
      <c r="A524">
        <v>12017</v>
      </c>
      <c r="B524">
        <v>2</v>
      </c>
      <c r="C524" s="1">
        <v>6099229000101</v>
      </c>
      <c r="D524">
        <v>2415</v>
      </c>
      <c r="E524" t="s">
        <v>580</v>
      </c>
      <c r="F524">
        <v>322</v>
      </c>
      <c r="G524" t="str">
        <f ca="1">UPPER(Tabela1[[#This Row],[Instituição de Ensino]])</f>
        <v>UNIVERSIDADE PAULISTA</v>
      </c>
      <c r="H524">
        <v>1003527</v>
      </c>
      <c r="I524" t="str">
        <f ca="1">UPPER(Tabela1[[#This Row],[Nome do Campus]])</f>
        <v>SÃO JOSÉ DO RIO PARDO</v>
      </c>
      <c r="J524" t="str">
        <f ca="1">UPPER(Tabela1[[#This Row],[Município]])</f>
        <v>SÃO JOSÉ DO RIO PARDO</v>
      </c>
      <c r="K524" t="s">
        <v>763</v>
      </c>
      <c r="L524">
        <v>4</v>
      </c>
    </row>
    <row r="525" spans="1:12" x14ac:dyDescent="0.25">
      <c r="A525">
        <v>12017</v>
      </c>
      <c r="B525">
        <v>2</v>
      </c>
      <c r="C525" s="1">
        <v>6099229000101</v>
      </c>
      <c r="D525">
        <v>2415</v>
      </c>
      <c r="E525" t="s">
        <v>580</v>
      </c>
      <c r="F525">
        <v>1996</v>
      </c>
      <c r="G525" t="str">
        <f ca="1">UPPER(Tabela1[[#This Row],[Instituição de Ensino]])</f>
        <v>INSTITUTO CUIABÁ DE ENSINO E CULTURA</v>
      </c>
      <c r="H525">
        <v>658930</v>
      </c>
      <c r="I525" t="str">
        <f ca="1">UPPER(Tabela1[[#This Row],[Nome do Campus]])</f>
        <v>UNIDADE SEDE (ATUAL)</v>
      </c>
      <c r="J525" t="str">
        <f ca="1">UPPER(Tabela1[[#This Row],[Município]])</f>
        <v>CUIABÁ</v>
      </c>
      <c r="K525" t="s">
        <v>781</v>
      </c>
      <c r="L525">
        <v>3</v>
      </c>
    </row>
    <row r="526" spans="1:12" x14ac:dyDescent="0.25">
      <c r="A526">
        <v>12017</v>
      </c>
      <c r="B526">
        <v>2</v>
      </c>
      <c r="C526" s="1">
        <v>6099229000101</v>
      </c>
      <c r="D526">
        <v>2415</v>
      </c>
      <c r="E526" t="s">
        <v>580</v>
      </c>
      <c r="F526">
        <v>2148</v>
      </c>
      <c r="G526" t="str">
        <f ca="1">UPPER(Tabela1[[#This Row],[Instituição de Ensino]])</f>
        <v>FACULDADE DE PALMAS</v>
      </c>
      <c r="H526">
        <v>659008</v>
      </c>
      <c r="I526" t="str">
        <f ca="1">UPPER(Tabela1[[#This Row],[Nome do Campus]])</f>
        <v>UNIDADE SEDE</v>
      </c>
      <c r="J526" t="str">
        <f ca="1">UPPER(Tabela1[[#This Row],[Município]])</f>
        <v>PALMAS</v>
      </c>
      <c r="K526" t="s">
        <v>775</v>
      </c>
      <c r="L526">
        <v>2</v>
      </c>
    </row>
    <row r="527" spans="1:12" x14ac:dyDescent="0.25">
      <c r="A527">
        <v>12017</v>
      </c>
      <c r="B527">
        <v>2</v>
      </c>
      <c r="C527" s="1">
        <v>6099229000101</v>
      </c>
      <c r="D527">
        <v>2415</v>
      </c>
      <c r="E527" t="s">
        <v>580</v>
      </c>
      <c r="F527">
        <v>2150</v>
      </c>
      <c r="G527" t="str">
        <f ca="1">UPPER(Tabela1[[#This Row],[Instituição de Ensino]])</f>
        <v>FACULDADE DO PIAUÍ</v>
      </c>
      <c r="H527">
        <v>27691</v>
      </c>
      <c r="I527" t="str">
        <f ca="1">UPPER(Tabela1[[#This Row],[Nome do Campus]])</f>
        <v>UNIDADE WALFRAN</v>
      </c>
      <c r="J527" t="str">
        <f ca="1">UPPER(Tabela1[[#This Row],[Município]])</f>
        <v>TERESINA</v>
      </c>
      <c r="K527" t="s">
        <v>780</v>
      </c>
      <c r="L527">
        <v>1</v>
      </c>
    </row>
    <row r="528" spans="1:12" x14ac:dyDescent="0.25">
      <c r="A528">
        <v>12017</v>
      </c>
      <c r="B528">
        <v>2</v>
      </c>
      <c r="C528" s="1">
        <v>6099229000101</v>
      </c>
      <c r="D528">
        <v>2415</v>
      </c>
      <c r="E528" t="s">
        <v>580</v>
      </c>
      <c r="F528">
        <v>2240</v>
      </c>
      <c r="G528" t="str">
        <f ca="1">UPPER(Tabela1[[#This Row],[Instituição de Ensino]])</f>
        <v>FACULDADE DE FORTALEZA</v>
      </c>
      <c r="H528">
        <v>659051</v>
      </c>
      <c r="I528" t="str">
        <f ca="1">UPPER(Tabela1[[#This Row],[Nome do Campus]])</f>
        <v>UNIDADE  - FORTALEZA - ÁGUA FRIA</v>
      </c>
      <c r="J528" t="str">
        <f ca="1">UPPER(Tabela1[[#This Row],[Município]])</f>
        <v>FORTALEZA</v>
      </c>
      <c r="K528" t="s">
        <v>778</v>
      </c>
      <c r="L528">
        <v>1</v>
      </c>
    </row>
    <row r="529" spans="1:12" x14ac:dyDescent="0.25">
      <c r="A529">
        <v>12017</v>
      </c>
      <c r="B529">
        <v>2</v>
      </c>
      <c r="C529" s="1">
        <v>6099229000101</v>
      </c>
      <c r="D529">
        <v>2415</v>
      </c>
      <c r="E529" t="s">
        <v>580</v>
      </c>
      <c r="F529">
        <v>2241</v>
      </c>
      <c r="G529" t="str">
        <f ca="1">UPPER(Tabela1[[#This Row],[Instituição de Ensino]])</f>
        <v xml:space="preserve">FACULDADE DO SUDESTE MINEIRO </v>
      </c>
      <c r="H529">
        <v>1061074</v>
      </c>
      <c r="I529" t="str">
        <f ca="1">UPPER(Tabela1[[#This Row],[Nome do Campus]])</f>
        <v>PRESIDENTE ITAMAR FRANCO</v>
      </c>
      <c r="J529" t="str">
        <f ca="1">UPPER(Tabela1[[#This Row],[Município]])</f>
        <v>JUIZ DE FORA</v>
      </c>
      <c r="K529" t="s">
        <v>764</v>
      </c>
      <c r="L529">
        <v>2</v>
      </c>
    </row>
    <row r="530" spans="1:12" x14ac:dyDescent="0.25">
      <c r="A530">
        <v>12017</v>
      </c>
      <c r="B530">
        <v>2</v>
      </c>
      <c r="C530" s="1">
        <v>6099229000101</v>
      </c>
      <c r="D530">
        <v>2415</v>
      </c>
      <c r="E530" t="s">
        <v>580</v>
      </c>
      <c r="F530">
        <v>2242</v>
      </c>
      <c r="G530" t="str">
        <f ca="1">UPPER(Tabela1[[#This Row],[Instituição de Ensino]])</f>
        <v>FACULDADE DO RECIFE</v>
      </c>
      <c r="H530">
        <v>1073938</v>
      </c>
      <c r="I530" t="str">
        <f ca="1">UPPER(Tabela1[[#This Row],[Nome do Campus]])</f>
        <v>METRÔ - AFOGADOS</v>
      </c>
      <c r="J530" t="str">
        <f ca="1">UPPER(Tabela1[[#This Row],[Município]])</f>
        <v>RECIFE</v>
      </c>
      <c r="K530" t="s">
        <v>760</v>
      </c>
      <c r="L530">
        <v>1</v>
      </c>
    </row>
    <row r="531" spans="1:12" x14ac:dyDescent="0.25">
      <c r="A531">
        <v>12017</v>
      </c>
      <c r="B531">
        <v>2</v>
      </c>
      <c r="C531" s="1">
        <v>6099229000101</v>
      </c>
      <c r="D531">
        <v>2415</v>
      </c>
      <c r="E531" t="s">
        <v>580</v>
      </c>
      <c r="F531">
        <v>2244</v>
      </c>
      <c r="G531" t="str">
        <f ca="1">UPPER(Tabela1[[#This Row],[Instituição de Ensino]])</f>
        <v xml:space="preserve">FACULDADE DA CIDADE DE MACEIÓ </v>
      </c>
      <c r="H531">
        <v>1043795</v>
      </c>
      <c r="I531" t="str">
        <f ca="1">UPPER(Tabela1[[#This Row],[Nome do Campus]])</f>
        <v>UNIDADE SEDE (ATUAL)</v>
      </c>
      <c r="J531" t="str">
        <f ca="1">UPPER(Tabela1[[#This Row],[Município]])</f>
        <v>MACEIÓ</v>
      </c>
      <c r="K531" t="s">
        <v>773</v>
      </c>
      <c r="L531">
        <v>5</v>
      </c>
    </row>
    <row r="532" spans="1:12" x14ac:dyDescent="0.25">
      <c r="A532">
        <v>12017</v>
      </c>
      <c r="B532">
        <v>2</v>
      </c>
      <c r="C532" s="1">
        <v>6099229000101</v>
      </c>
      <c r="D532">
        <v>2415</v>
      </c>
      <c r="E532" t="s">
        <v>580</v>
      </c>
      <c r="F532">
        <v>2248</v>
      </c>
      <c r="G532" t="str">
        <f ca="1">UPPER(Tabela1[[#This Row],[Instituição de Ensino]])</f>
        <v>FACULDADE SERGIPANA</v>
      </c>
      <c r="H532">
        <v>659059</v>
      </c>
      <c r="I532" t="str">
        <f ca="1">UPPER(Tabela1[[#This Row],[Nome do Campus]])</f>
        <v>CAMPUS  - ARACAJU - GRANGERU</v>
      </c>
      <c r="J532" t="str">
        <f ca="1">UPPER(Tabela1[[#This Row],[Município]])</f>
        <v>ARACAJU</v>
      </c>
      <c r="K532" t="s">
        <v>772</v>
      </c>
      <c r="L532">
        <v>2</v>
      </c>
    </row>
    <row r="533" spans="1:12" x14ac:dyDescent="0.25">
      <c r="A533">
        <v>12017</v>
      </c>
      <c r="B533">
        <v>2</v>
      </c>
      <c r="C533" s="1">
        <v>6099229000101</v>
      </c>
      <c r="D533">
        <v>2415</v>
      </c>
      <c r="E533" t="s">
        <v>580</v>
      </c>
      <c r="F533">
        <v>3784</v>
      </c>
      <c r="G533" t="str">
        <f ca="1">UPPER(Tabela1[[#This Row],[Instituição de Ensino]])</f>
        <v>INSTITUTO DE ENSINO SUPERIOR DO RIO GRANDE DO NORTE</v>
      </c>
      <c r="H533">
        <v>143797</v>
      </c>
      <c r="I533" t="str">
        <f ca="1">UPPER(Tabela1[[#This Row],[Nome do Campus]])</f>
        <v>UNIDADE SEDE (ATUAL)</v>
      </c>
      <c r="J533" t="str">
        <f ca="1">UPPER(Tabela1[[#This Row],[Município]])</f>
        <v>NATAL</v>
      </c>
      <c r="K533" t="s">
        <v>779</v>
      </c>
      <c r="L533">
        <v>1</v>
      </c>
    </row>
    <row r="534" spans="1:12" x14ac:dyDescent="0.25">
      <c r="A534">
        <v>12017</v>
      </c>
      <c r="B534">
        <v>2</v>
      </c>
      <c r="C534" s="1">
        <v>6123247000181</v>
      </c>
      <c r="D534">
        <v>2744</v>
      </c>
      <c r="E534" t="s">
        <v>611</v>
      </c>
      <c r="F534">
        <v>1853</v>
      </c>
      <c r="G534" t="str">
        <f ca="1">UPPER(Tabela1[[#This Row],[Instituição de Ensino]])</f>
        <v>CENTRO UNIVERSITÁRIO IBTA</v>
      </c>
      <c r="H534">
        <v>658816</v>
      </c>
      <c r="I534" t="str">
        <f ca="1">UPPER(Tabela1[[#This Row],[Nome do Campus]])</f>
        <v>CAMPUS  - SÃO PAULO - BELA VISTA</v>
      </c>
      <c r="J534" t="str">
        <f ca="1">UPPER(Tabela1[[#This Row],[Município]])</f>
        <v>SÃO PAULO</v>
      </c>
      <c r="K534" t="s">
        <v>763</v>
      </c>
      <c r="L534">
        <v>3</v>
      </c>
    </row>
    <row r="535" spans="1:12" x14ac:dyDescent="0.25">
      <c r="A535">
        <v>12017</v>
      </c>
      <c r="B535">
        <v>2</v>
      </c>
      <c r="C535" s="1">
        <v>6163776000109</v>
      </c>
      <c r="D535">
        <v>2477</v>
      </c>
      <c r="E535" t="s">
        <v>591</v>
      </c>
      <c r="F535">
        <v>3921</v>
      </c>
      <c r="G535" t="str">
        <f ca="1">UPPER(Tabela1[[#This Row],[Instituição de Ensino]])</f>
        <v>FACULDADE ARNALDO HORÁCIO FERREIRA</v>
      </c>
      <c r="H535">
        <v>659664</v>
      </c>
      <c r="I535" t="str">
        <f ca="1">UPPER(Tabela1[[#This Row],[Nome do Campus]])</f>
        <v>CAMPUS  - LUÍS EDUARDO MAGALHÃES - MIMOSO DO OESTE</v>
      </c>
      <c r="J535" t="str">
        <f ca="1">UPPER(Tabela1[[#This Row],[Município]])</f>
        <v>LUÍS EDUARDO MAGALHÃES</v>
      </c>
      <c r="K535" t="s">
        <v>771</v>
      </c>
      <c r="L535">
        <v>2</v>
      </c>
    </row>
    <row r="536" spans="1:12" x14ac:dyDescent="0.25">
      <c r="A536">
        <v>12017</v>
      </c>
      <c r="B536">
        <v>2</v>
      </c>
      <c r="C536" s="1">
        <v>6228414000159</v>
      </c>
      <c r="D536">
        <v>2491</v>
      </c>
      <c r="E536" t="s">
        <v>593</v>
      </c>
      <c r="F536">
        <v>3940</v>
      </c>
      <c r="G536" t="str">
        <f ca="1">UPPER(Tabela1[[#This Row],[Instituição de Ensino]])</f>
        <v>FACULDADE DE ENSINO SUPERIOR SANTA BARBARA</v>
      </c>
      <c r="H536">
        <v>659670</v>
      </c>
      <c r="I536" t="str">
        <f ca="1">UPPER(Tabela1[[#This Row],[Nome do Campus]])</f>
        <v>CAMPUS  - TATUÍ - VALINHO</v>
      </c>
      <c r="J536" t="str">
        <f ca="1">UPPER(Tabela1[[#This Row],[Município]])</f>
        <v>TATUÍ</v>
      </c>
      <c r="K536" t="s">
        <v>763</v>
      </c>
      <c r="L536">
        <v>2</v>
      </c>
    </row>
    <row r="537" spans="1:12" x14ac:dyDescent="0.25">
      <c r="A537">
        <v>12017</v>
      </c>
      <c r="B537">
        <v>2</v>
      </c>
      <c r="C537" s="1">
        <v>6260213000139</v>
      </c>
      <c r="D537">
        <v>2523</v>
      </c>
      <c r="E537" t="s">
        <v>596</v>
      </c>
      <c r="F537">
        <v>4007</v>
      </c>
      <c r="G537" t="str">
        <f ca="1">UPPER(Tabela1[[#This Row],[Instituição de Ensino]])</f>
        <v>FATECE - FACULDADE DE TECNOLOGIA, CIÊNCIAS E EDUCAÇÃO</v>
      </c>
      <c r="H537">
        <v>702273</v>
      </c>
      <c r="I537" t="str">
        <f ca="1">UPPER(Tabela1[[#This Row],[Nome do Campus]])</f>
        <v>UNIDADE  - PIRASSUNUNGA - JARDIM URUPÊS</v>
      </c>
      <c r="J537" t="str">
        <f ca="1">UPPER(Tabela1[[#This Row],[Município]])</f>
        <v>PIRASSUNUNGA</v>
      </c>
      <c r="K537" t="s">
        <v>763</v>
      </c>
      <c r="L537">
        <v>3</v>
      </c>
    </row>
    <row r="538" spans="1:12" x14ac:dyDescent="0.25">
      <c r="A538">
        <v>12017</v>
      </c>
      <c r="B538">
        <v>2</v>
      </c>
      <c r="C538" s="1">
        <v>6754600000121</v>
      </c>
      <c r="D538">
        <v>1664</v>
      </c>
      <c r="E538" t="s">
        <v>490</v>
      </c>
      <c r="F538">
        <v>2554</v>
      </c>
      <c r="G538" t="str">
        <f ca="1">UPPER(Tabela1[[#This Row],[Instituição de Ensino]])</f>
        <v>FACULDADE DE EDUCAÇÃO SANTA TEREZINHA</v>
      </c>
      <c r="H538">
        <v>659203</v>
      </c>
      <c r="I538" t="str">
        <f ca="1">UPPER(Tabela1[[#This Row],[Nome do Campus]])</f>
        <v>CAMPUS  - IMPERATRIZ</v>
      </c>
      <c r="J538" t="str">
        <f ca="1">UPPER(Tabela1[[#This Row],[Município]])</f>
        <v>IMPERATRIZ</v>
      </c>
      <c r="K538" t="s">
        <v>783</v>
      </c>
      <c r="L538">
        <v>2</v>
      </c>
    </row>
    <row r="539" spans="1:12" x14ac:dyDescent="0.25">
      <c r="A539">
        <v>12017</v>
      </c>
      <c r="B539">
        <v>2</v>
      </c>
      <c r="C539" s="1">
        <v>6787789000159</v>
      </c>
      <c r="D539">
        <v>2587</v>
      </c>
      <c r="E539" t="s">
        <v>600</v>
      </c>
      <c r="F539">
        <v>4121</v>
      </c>
      <c r="G539" t="str">
        <f ca="1">UPPER(Tabela1[[#This Row],[Instituição de Ensino]])</f>
        <v>FACULDADE MAURÍCIO DE NASSAU DE ARACAJU</v>
      </c>
      <c r="H539">
        <v>1056883</v>
      </c>
      <c r="I539" t="str">
        <f ca="1">UPPER(Tabela1[[#This Row],[Nome do Campus]])</f>
        <v>BLOCO COROA DO MEIO</v>
      </c>
      <c r="J539" t="str">
        <f ca="1">UPPER(Tabela1[[#This Row],[Município]])</f>
        <v>ARACAJU</v>
      </c>
      <c r="K539" t="s">
        <v>772</v>
      </c>
      <c r="L539">
        <v>2</v>
      </c>
    </row>
    <row r="540" spans="1:12" x14ac:dyDescent="0.25">
      <c r="A540">
        <v>12017</v>
      </c>
      <c r="B540">
        <v>2</v>
      </c>
      <c r="C540" s="1">
        <v>6787789000159</v>
      </c>
      <c r="D540">
        <v>2587</v>
      </c>
      <c r="E540" t="s">
        <v>600</v>
      </c>
      <c r="F540">
        <v>4121</v>
      </c>
      <c r="G540" t="str">
        <f ca="1">UPPER(Tabela1[[#This Row],[Instituição de Ensino]])</f>
        <v>FACULDADE MAURÍCIO DE NASSAU DE ARACAJU</v>
      </c>
      <c r="H540">
        <v>1077236</v>
      </c>
      <c r="I540" t="str">
        <f ca="1">UPPER(Tabela1[[#This Row],[Nome do Campus]])</f>
        <v>SEDE</v>
      </c>
      <c r="J540" t="str">
        <f ca="1">UPPER(Tabela1[[#This Row],[Município]])</f>
        <v>ARACAJU</v>
      </c>
      <c r="K540" t="s">
        <v>772</v>
      </c>
      <c r="L540">
        <v>11</v>
      </c>
    </row>
    <row r="541" spans="1:12" x14ac:dyDescent="0.25">
      <c r="A541">
        <v>12017</v>
      </c>
      <c r="B541">
        <v>2</v>
      </c>
      <c r="C541" s="1">
        <v>6787789000159</v>
      </c>
      <c r="D541">
        <v>2587</v>
      </c>
      <c r="E541" t="s">
        <v>600</v>
      </c>
      <c r="F541">
        <v>17284</v>
      </c>
      <c r="G541" t="str">
        <f ca="1">UPPER(Tabela1[[#This Row],[Instituição de Ensino]])</f>
        <v>FACULDADE MAURÍCIO DE NASSAU DE SÃO LUÍS</v>
      </c>
      <c r="H541">
        <v>1057357</v>
      </c>
      <c r="I541" t="str">
        <f ca="1">UPPER(Tabela1[[#This Row],[Nome do Campus]])</f>
        <v>RENASCENÇA</v>
      </c>
      <c r="J541" t="str">
        <f ca="1">UPPER(Tabela1[[#This Row],[Município]])</f>
        <v>SÃO LUÍS</v>
      </c>
      <c r="K541" t="s">
        <v>783</v>
      </c>
      <c r="L541">
        <v>1</v>
      </c>
    </row>
    <row r="542" spans="1:12" x14ac:dyDescent="0.25">
      <c r="A542">
        <v>12017</v>
      </c>
      <c r="B542">
        <v>2</v>
      </c>
      <c r="C542" s="1">
        <v>6787789000159</v>
      </c>
      <c r="D542">
        <v>2587</v>
      </c>
      <c r="E542" t="s">
        <v>600</v>
      </c>
      <c r="F542">
        <v>17284</v>
      </c>
      <c r="G542" t="str">
        <f ca="1">UPPER(Tabela1[[#This Row],[Instituição de Ensino]])</f>
        <v>FACULDADE MAURÍCIO DE NASSAU DE SÃO LUÍS</v>
      </c>
      <c r="H542">
        <v>1073258</v>
      </c>
      <c r="I542" t="str">
        <f ca="1">UPPER(Tabela1[[#This Row],[Nome do Campus]])</f>
        <v>ALEMANHA</v>
      </c>
      <c r="J542" t="str">
        <f ca="1">UPPER(Tabela1[[#This Row],[Município]])</f>
        <v>SÃO LUÍS</v>
      </c>
      <c r="K542" t="s">
        <v>783</v>
      </c>
      <c r="L542">
        <v>10</v>
      </c>
    </row>
    <row r="543" spans="1:12" x14ac:dyDescent="0.25">
      <c r="A543">
        <v>12017</v>
      </c>
      <c r="B543">
        <v>2</v>
      </c>
      <c r="C543" s="1">
        <v>7075247000116</v>
      </c>
      <c r="D543">
        <v>3402</v>
      </c>
      <c r="E543" t="s">
        <v>653</v>
      </c>
      <c r="F543">
        <v>5277</v>
      </c>
      <c r="G543" t="str">
        <f ca="1">UPPER(Tabela1[[#This Row],[Instituição de Ensino]])</f>
        <v>FACULDADE FORTIUM</v>
      </c>
      <c r="H543">
        <v>1051244</v>
      </c>
      <c r="I543" t="str">
        <f ca="1">UPPER(Tabela1[[#This Row],[Nome do Campus]])</f>
        <v>FACULDADE FORTIUM L2 SUL</v>
      </c>
      <c r="J543" t="str">
        <f ca="1">UPPER(Tabela1[[#This Row],[Município]])</f>
        <v>BRASÍLIA</v>
      </c>
      <c r="K543" t="s">
        <v>774</v>
      </c>
      <c r="L543">
        <v>1</v>
      </c>
    </row>
    <row r="544" spans="1:12" x14ac:dyDescent="0.25">
      <c r="A544">
        <v>12017</v>
      </c>
      <c r="B544">
        <v>2</v>
      </c>
      <c r="C544" s="1">
        <v>7075247000116</v>
      </c>
      <c r="D544">
        <v>3402</v>
      </c>
      <c r="E544" t="s">
        <v>653</v>
      </c>
      <c r="F544">
        <v>5277</v>
      </c>
      <c r="G544" t="str">
        <f ca="1">UPPER(Tabela1[[#This Row],[Instituição de Ensino]])</f>
        <v>FACULDADE FORTIUM</v>
      </c>
      <c r="H544">
        <v>1055287</v>
      </c>
      <c r="I544" t="str">
        <f ca="1">UPPER(Tabela1[[#This Row],[Nome do Campus]])</f>
        <v>FACULDADE FORTIUM GAMA</v>
      </c>
      <c r="J544" t="str">
        <f ca="1">UPPER(Tabela1[[#This Row],[Município]])</f>
        <v>BRASÍLIA</v>
      </c>
      <c r="K544" t="s">
        <v>774</v>
      </c>
      <c r="L544">
        <v>1</v>
      </c>
    </row>
    <row r="545" spans="1:12" x14ac:dyDescent="0.25">
      <c r="A545">
        <v>12017</v>
      </c>
      <c r="B545">
        <v>2</v>
      </c>
      <c r="C545" s="1">
        <v>7075247000116</v>
      </c>
      <c r="D545">
        <v>3402</v>
      </c>
      <c r="E545" t="s">
        <v>653</v>
      </c>
      <c r="F545">
        <v>5277</v>
      </c>
      <c r="G545" t="str">
        <f ca="1">UPPER(Tabela1[[#This Row],[Instituição de Ensino]])</f>
        <v>FACULDADE FORTIUM</v>
      </c>
      <c r="H545">
        <v>1060547</v>
      </c>
      <c r="I545" t="str">
        <f ca="1">UPPER(Tabela1[[#This Row],[Nome do Campus]])</f>
        <v>UNIDADE ACADÊMICA</v>
      </c>
      <c r="J545" t="str">
        <f ca="1">UPPER(Tabela1[[#This Row],[Município]])</f>
        <v>BRASÍLIA</v>
      </c>
      <c r="K545" t="s">
        <v>774</v>
      </c>
      <c r="L545">
        <v>1</v>
      </c>
    </row>
    <row r="546" spans="1:12" x14ac:dyDescent="0.25">
      <c r="A546">
        <v>12017</v>
      </c>
      <c r="B546">
        <v>2</v>
      </c>
      <c r="C546" s="1">
        <v>7114699000160</v>
      </c>
      <c r="D546">
        <v>2794</v>
      </c>
      <c r="E546" t="s">
        <v>614</v>
      </c>
      <c r="F546">
        <v>4531</v>
      </c>
      <c r="G546" t="str">
        <f ca="1">UPPER(Tabela1[[#This Row],[Instituição de Ensino]])</f>
        <v>FACULDADE ADVENTISTA DA BAHIA</v>
      </c>
      <c r="H546">
        <v>659863</v>
      </c>
      <c r="I546" t="str">
        <f ca="1">UPPER(Tabela1[[#This Row],[Nome do Campus]])</f>
        <v>UNIDADE  - CACHOEIRA - CAPOEIRUÇU</v>
      </c>
      <c r="J546" t="str">
        <f ca="1">UPPER(Tabela1[[#This Row],[Município]])</f>
        <v>CACHOEIRA</v>
      </c>
      <c r="K546" t="s">
        <v>771</v>
      </c>
      <c r="L546">
        <v>28</v>
      </c>
    </row>
    <row r="547" spans="1:12" x14ac:dyDescent="0.25">
      <c r="A547">
        <v>12017</v>
      </c>
      <c r="B547">
        <v>2</v>
      </c>
      <c r="C547" s="1">
        <v>7162848000166</v>
      </c>
      <c r="D547">
        <v>2608</v>
      </c>
      <c r="E547" t="s">
        <v>604</v>
      </c>
      <c r="F547">
        <v>4157</v>
      </c>
      <c r="G547" t="str">
        <f ca="1">UPPER(Tabela1[[#This Row],[Instituição de Ensino]])</f>
        <v>FACULDADE METROPOLITANA DE RIO DO SUL</v>
      </c>
      <c r="H547">
        <v>659779</v>
      </c>
      <c r="I547" t="str">
        <f ca="1">UPPER(Tabela1[[#This Row],[Nome do Campus]])</f>
        <v>CAMPUS  - RIO DO SUL - ITOUPAVA</v>
      </c>
      <c r="J547" t="str">
        <f ca="1">UPPER(Tabela1[[#This Row],[Município]])</f>
        <v>RIO DO SUL</v>
      </c>
      <c r="K547" t="s">
        <v>765</v>
      </c>
      <c r="L547">
        <v>4</v>
      </c>
    </row>
    <row r="548" spans="1:12" x14ac:dyDescent="0.25">
      <c r="A548">
        <v>12017</v>
      </c>
      <c r="B548">
        <v>2</v>
      </c>
      <c r="C548" s="1">
        <v>7180852000157</v>
      </c>
      <c r="D548">
        <v>2605</v>
      </c>
      <c r="E548" t="s">
        <v>603</v>
      </c>
      <c r="F548">
        <v>4150</v>
      </c>
      <c r="G548" t="str">
        <f ca="1">UPPER(Tabela1[[#This Row],[Instituição de Ensino]])</f>
        <v>FACULDADE DE TECNOLOGIA DE PIRACICABA</v>
      </c>
      <c r="H548">
        <v>659777</v>
      </c>
      <c r="I548" t="str">
        <f ca="1">UPPER(Tabela1[[#This Row],[Nome do Campus]])</f>
        <v>CAMPUS  - PIRACICABA - CIDADE ALTA</v>
      </c>
      <c r="J548" t="str">
        <f ca="1">UPPER(Tabela1[[#This Row],[Município]])</f>
        <v>PIRACICABA</v>
      </c>
      <c r="K548" t="s">
        <v>763</v>
      </c>
      <c r="L548">
        <v>1</v>
      </c>
    </row>
    <row r="549" spans="1:12" x14ac:dyDescent="0.25">
      <c r="A549">
        <v>12017</v>
      </c>
      <c r="B549">
        <v>2</v>
      </c>
      <c r="C549" s="1">
        <v>7195358000166</v>
      </c>
      <c r="D549">
        <v>848</v>
      </c>
      <c r="E549" t="s">
        <v>283</v>
      </c>
      <c r="F549">
        <v>1270</v>
      </c>
      <c r="G549" t="str">
        <f ca="1">UPPER(Tabela1[[#This Row],[Instituição de Ensino]])</f>
        <v>CENTRO UNIVERSITÁRIO ESTÁCIO DE RIBEIRÃO PRETO</v>
      </c>
      <c r="H549">
        <v>658363</v>
      </c>
      <c r="I549" t="str">
        <f ca="1">UPPER(Tabela1[[#This Row],[Nome do Campus]])</f>
        <v>RIBEIRANIA</v>
      </c>
      <c r="J549" t="str">
        <f ca="1">UPPER(Tabela1[[#This Row],[Município]])</f>
        <v>RIBEIRÃO PRETO</v>
      </c>
      <c r="K549" t="s">
        <v>763</v>
      </c>
      <c r="L549">
        <v>6</v>
      </c>
    </row>
    <row r="550" spans="1:12" x14ac:dyDescent="0.25">
      <c r="A550">
        <v>12017</v>
      </c>
      <c r="B550">
        <v>2</v>
      </c>
      <c r="C550" s="1">
        <v>7228183000146</v>
      </c>
      <c r="D550">
        <v>2617</v>
      </c>
      <c r="E550" t="s">
        <v>605</v>
      </c>
      <c r="F550">
        <v>4169</v>
      </c>
      <c r="G550" t="str">
        <f ca="1">UPPER(Tabela1[[#This Row],[Instituição de Ensino]])</f>
        <v>FACULDADE NOSSA CIDADE</v>
      </c>
      <c r="H550">
        <v>1051161</v>
      </c>
      <c r="I550" t="str">
        <f ca="1">UPPER(Tabela1[[#This Row],[Nome do Campus]])</f>
        <v>FACULDADE NOSSA CIDADE</v>
      </c>
      <c r="J550" t="str">
        <f ca="1">UPPER(Tabela1[[#This Row],[Município]])</f>
        <v>CARAPICUÍBA</v>
      </c>
      <c r="K550" t="s">
        <v>763</v>
      </c>
      <c r="L550">
        <v>2</v>
      </c>
    </row>
    <row r="551" spans="1:12" x14ac:dyDescent="0.25">
      <c r="A551">
        <v>12017</v>
      </c>
      <c r="B551">
        <v>2</v>
      </c>
      <c r="C551" s="1">
        <v>7228846000122</v>
      </c>
      <c r="D551">
        <v>2637</v>
      </c>
      <c r="E551" t="s">
        <v>607</v>
      </c>
      <c r="F551">
        <v>4197</v>
      </c>
      <c r="G551" t="str">
        <f ca="1">UPPER(Tabela1[[#This Row],[Instituição de Ensino]])</f>
        <v>FACULDADE MAURÍCIO DE NASSAU ALIANÇA</v>
      </c>
      <c r="H551">
        <v>659790</v>
      </c>
      <c r="I551" t="str">
        <f ca="1">UPPER(Tabela1[[#This Row],[Nome do Campus]])</f>
        <v>CAMPUS  - TERESINA - CENTRO</v>
      </c>
      <c r="J551" t="str">
        <f ca="1">UPPER(Tabela1[[#This Row],[Município]])</f>
        <v>TERESINA</v>
      </c>
      <c r="K551" t="s">
        <v>780</v>
      </c>
      <c r="L551">
        <v>1</v>
      </c>
    </row>
    <row r="552" spans="1:12" x14ac:dyDescent="0.25">
      <c r="A552">
        <v>12017</v>
      </c>
      <c r="B552">
        <v>2</v>
      </c>
      <c r="C552" s="1">
        <v>7240328000124</v>
      </c>
      <c r="D552">
        <v>1023</v>
      </c>
      <c r="E552" t="s">
        <v>334</v>
      </c>
      <c r="F552">
        <v>1556</v>
      </c>
      <c r="G552" t="str">
        <f ca="1">UPPER(Tabela1[[#This Row],[Instituição de Ensino]])</f>
        <v>FACULDADE SETE DE SETEMBRO</v>
      </c>
      <c r="H552">
        <v>658576</v>
      </c>
      <c r="I552" t="str">
        <f ca="1">UPPER(Tabela1[[#This Row],[Nome do Campus]])</f>
        <v>FA7 SUL</v>
      </c>
      <c r="J552" t="str">
        <f ca="1">UPPER(Tabela1[[#This Row],[Município]])</f>
        <v>FORTALEZA</v>
      </c>
      <c r="K552" t="s">
        <v>778</v>
      </c>
      <c r="L552">
        <v>90</v>
      </c>
    </row>
    <row r="553" spans="1:12" x14ac:dyDescent="0.25">
      <c r="A553">
        <v>12017</v>
      </c>
      <c r="B553">
        <v>2</v>
      </c>
      <c r="C553" s="1">
        <v>7240328000124</v>
      </c>
      <c r="D553">
        <v>1023</v>
      </c>
      <c r="E553" t="s">
        <v>334</v>
      </c>
      <c r="F553">
        <v>1556</v>
      </c>
      <c r="G553" t="str">
        <f ca="1">UPPER(Tabela1[[#This Row],[Instituição de Ensino]])</f>
        <v>FACULDADE SETE DE SETEMBRO</v>
      </c>
      <c r="H553">
        <v>1067912</v>
      </c>
      <c r="I553" t="str">
        <f ca="1">UPPER(Tabela1[[#This Row],[Nome do Campus]])</f>
        <v>FACULDADE SETE DE SETEMBRO (FA7) - CENTRO</v>
      </c>
      <c r="J553" t="str">
        <f ca="1">UPPER(Tabela1[[#This Row],[Município]])</f>
        <v>FORTALEZA</v>
      </c>
      <c r="K553" t="s">
        <v>778</v>
      </c>
      <c r="L553">
        <v>2</v>
      </c>
    </row>
    <row r="554" spans="1:12" x14ac:dyDescent="0.25">
      <c r="A554">
        <v>12017</v>
      </c>
      <c r="B554">
        <v>2</v>
      </c>
      <c r="C554" s="1">
        <v>7242113000142</v>
      </c>
      <c r="D554">
        <v>2666</v>
      </c>
      <c r="E554" t="s">
        <v>608</v>
      </c>
      <c r="F554">
        <v>4259</v>
      </c>
      <c r="G554" t="str">
        <f ca="1">UPPER(Tabela1[[#This Row],[Instituição de Ensino]])</f>
        <v>FACULDADE DE INHUMAS - FAC-MAIS</v>
      </c>
      <c r="H554">
        <v>1001577</v>
      </c>
      <c r="I554" t="str">
        <f ca="1">UPPER(Tabela1[[#This Row],[Nome do Campus]])</f>
        <v>UNIDADE SEDE</v>
      </c>
      <c r="J554" t="str">
        <f ca="1">UPPER(Tabela1[[#This Row],[Município]])</f>
        <v>INHUMAS</v>
      </c>
      <c r="K554" t="s">
        <v>766</v>
      </c>
      <c r="L554">
        <v>10</v>
      </c>
    </row>
    <row r="555" spans="1:12" x14ac:dyDescent="0.25">
      <c r="A555">
        <v>12017</v>
      </c>
      <c r="B555">
        <v>2</v>
      </c>
      <c r="C555" s="1">
        <v>7293038000149</v>
      </c>
      <c r="D555">
        <v>3064</v>
      </c>
      <c r="E555" t="s">
        <v>631</v>
      </c>
      <c r="F555">
        <v>4784</v>
      </c>
      <c r="G555" t="str">
        <f ca="1">UPPER(Tabela1[[#This Row],[Instituição de Ensino]])</f>
        <v>FACULDADE CDL</v>
      </c>
      <c r="H555">
        <v>659929</v>
      </c>
      <c r="I555" t="str">
        <f ca="1">UPPER(Tabela1[[#This Row],[Nome do Campus]])</f>
        <v>UNIDADE FORTALEZA - CENTRO</v>
      </c>
      <c r="J555" t="str">
        <f ca="1">UPPER(Tabela1[[#This Row],[Município]])</f>
        <v>FORTALEZA</v>
      </c>
      <c r="K555" t="s">
        <v>778</v>
      </c>
      <c r="L555">
        <v>10</v>
      </c>
    </row>
    <row r="556" spans="1:12" x14ac:dyDescent="0.25">
      <c r="A556">
        <v>12017</v>
      </c>
      <c r="B556">
        <v>2</v>
      </c>
      <c r="C556" s="1">
        <v>7333953000110</v>
      </c>
      <c r="D556">
        <v>2818</v>
      </c>
      <c r="E556" t="s">
        <v>615</v>
      </c>
      <c r="F556">
        <v>4452</v>
      </c>
      <c r="G556" t="str">
        <f ca="1">UPPER(Tabela1[[#This Row],[Instituição de Ensino]])</f>
        <v>FACULDADE METROPOLITANA DE MARABÁ</v>
      </c>
      <c r="H556">
        <v>1037292</v>
      </c>
      <c r="I556" t="str">
        <f ca="1">UPPER(Tabela1[[#This Row],[Nome do Campus]])</f>
        <v>UNIDADE SEDE</v>
      </c>
      <c r="J556" t="str">
        <f ca="1">UPPER(Tabela1[[#This Row],[Município]])</f>
        <v>MARABÁ</v>
      </c>
      <c r="K556" t="s">
        <v>770</v>
      </c>
      <c r="L556">
        <v>36</v>
      </c>
    </row>
    <row r="557" spans="1:12" x14ac:dyDescent="0.25">
      <c r="A557">
        <v>12017</v>
      </c>
      <c r="B557">
        <v>2</v>
      </c>
      <c r="C557" s="1">
        <v>7344774000189</v>
      </c>
      <c r="D557">
        <v>2776</v>
      </c>
      <c r="E557" t="s">
        <v>612</v>
      </c>
      <c r="F557">
        <v>4399</v>
      </c>
      <c r="G557" t="str">
        <f ca="1">UPPER(Tabela1[[#This Row],[Instituição de Ensino]])</f>
        <v>FACULDADE DE BALSAS</v>
      </c>
      <c r="H557">
        <v>659835</v>
      </c>
      <c r="I557" t="str">
        <f ca="1">UPPER(Tabela1[[#This Row],[Nome do Campus]])</f>
        <v>UNIDADE SEDE</v>
      </c>
      <c r="J557" t="str">
        <f ca="1">UPPER(Tabela1[[#This Row],[Município]])</f>
        <v>BALSAS</v>
      </c>
      <c r="K557" t="s">
        <v>783</v>
      </c>
      <c r="L557">
        <v>16</v>
      </c>
    </row>
    <row r="558" spans="1:12" x14ac:dyDescent="0.25">
      <c r="A558">
        <v>12017</v>
      </c>
      <c r="B558">
        <v>2</v>
      </c>
      <c r="C558" s="1">
        <v>7355714000161</v>
      </c>
      <c r="D558">
        <v>2786</v>
      </c>
      <c r="E558" t="s">
        <v>613</v>
      </c>
      <c r="F558">
        <v>4411</v>
      </c>
      <c r="G558" t="str">
        <f ca="1">UPPER(Tabela1[[#This Row],[Instituição de Ensino]])</f>
        <v>FACULDADE PANAMERICANA DE JI-PARANÁ</v>
      </c>
      <c r="H558">
        <v>659836</v>
      </c>
      <c r="I558" t="str">
        <f ca="1">UPPER(Tabela1[[#This Row],[Nome do Campus]])</f>
        <v>CAMPUS  - JI-PARANÁ - URUPÁ</v>
      </c>
      <c r="J558" t="str">
        <f ca="1">UPPER(Tabela1[[#This Row],[Município]])</f>
        <v>JI-PARANÁ</v>
      </c>
      <c r="K558" t="s">
        <v>776</v>
      </c>
      <c r="L558">
        <v>2</v>
      </c>
    </row>
    <row r="559" spans="1:12" x14ac:dyDescent="0.25">
      <c r="A559">
        <v>12017</v>
      </c>
      <c r="B559">
        <v>2</v>
      </c>
      <c r="C559" s="1">
        <v>7355714000161</v>
      </c>
      <c r="D559">
        <v>2786</v>
      </c>
      <c r="E559" t="s">
        <v>613</v>
      </c>
      <c r="F559">
        <v>4411</v>
      </c>
      <c r="G559" t="str">
        <f ca="1">UPPER(Tabela1[[#This Row],[Instituição de Ensino]])</f>
        <v>FACULDADE PANAMERICANA DE JI-PARANÁ</v>
      </c>
      <c r="H559">
        <v>1039523</v>
      </c>
      <c r="I559" t="str">
        <f ca="1">UPPER(Tabela1[[#This Row],[Nome do Campus]])</f>
        <v>UNIDADE SEDE</v>
      </c>
      <c r="J559" t="str">
        <f ca="1">UPPER(Tabela1[[#This Row],[Município]])</f>
        <v>JI-PARANÁ</v>
      </c>
      <c r="K559" t="s">
        <v>776</v>
      </c>
      <c r="L559">
        <v>35</v>
      </c>
    </row>
    <row r="560" spans="1:12" x14ac:dyDescent="0.25">
      <c r="A560">
        <v>12017</v>
      </c>
      <c r="B560">
        <v>2</v>
      </c>
      <c r="C560" s="1">
        <v>7373434000186</v>
      </c>
      <c r="D560">
        <v>386</v>
      </c>
      <c r="E560" t="s">
        <v>169</v>
      </c>
      <c r="F560">
        <v>555</v>
      </c>
      <c r="G560" t="str">
        <f ca="1">UPPER(Tabela1[[#This Row],[Instituição de Ensino]])</f>
        <v>UNIVERSIDADE DE FORTALEZA</v>
      </c>
      <c r="H560">
        <v>657967</v>
      </c>
      <c r="I560" t="str">
        <f ca="1">UPPER(Tabela1[[#This Row],[Nome do Campus]])</f>
        <v>CAMPUS - FORTALEZA - EDSON QUEIROZ</v>
      </c>
      <c r="J560" t="str">
        <f ca="1">UPPER(Tabela1[[#This Row],[Município]])</f>
        <v>FORTALEZA</v>
      </c>
      <c r="K560" t="s">
        <v>778</v>
      </c>
      <c r="L560">
        <v>11</v>
      </c>
    </row>
    <row r="561" spans="1:12" x14ac:dyDescent="0.25">
      <c r="A561">
        <v>12017</v>
      </c>
      <c r="B561">
        <v>2</v>
      </c>
      <c r="C561" s="1">
        <v>7435771000150</v>
      </c>
      <c r="D561">
        <v>3074</v>
      </c>
      <c r="E561" t="s">
        <v>633</v>
      </c>
      <c r="F561">
        <v>3448</v>
      </c>
      <c r="G561" t="str">
        <f ca="1">UPPER(Tabela1[[#This Row],[Instituição de Ensino]])</f>
        <v>INSTITUTO SUPERIOR DE EDUCAÇÃO IBITURUNA</v>
      </c>
      <c r="H561">
        <v>659494</v>
      </c>
      <c r="I561" t="str">
        <f ca="1">UPPER(Tabela1[[#This Row],[Nome do Campus]])</f>
        <v>CAMPUS  - MONTES CLAROS - MELO</v>
      </c>
      <c r="J561" t="str">
        <f ca="1">UPPER(Tabela1[[#This Row],[Município]])</f>
        <v>MONTES CLAROS</v>
      </c>
      <c r="K561" t="s">
        <v>764</v>
      </c>
      <c r="L561">
        <v>2</v>
      </c>
    </row>
    <row r="562" spans="1:12" x14ac:dyDescent="0.25">
      <c r="A562">
        <v>12017</v>
      </c>
      <c r="B562">
        <v>2</v>
      </c>
      <c r="C562" s="1">
        <v>7435771000150</v>
      </c>
      <c r="D562">
        <v>3074</v>
      </c>
      <c r="E562" t="s">
        <v>633</v>
      </c>
      <c r="F562">
        <v>4821</v>
      </c>
      <c r="G562" t="str">
        <f ca="1">UPPER(Tabela1[[#This Row],[Instituição de Ensino]])</f>
        <v>FACULDADE DE CIÊNCIAS GERENCIAIS E EMPREENDEDORISMO - FACIGE</v>
      </c>
      <c r="H562">
        <v>659943</v>
      </c>
      <c r="I562" t="str">
        <f ca="1">UPPER(Tabela1[[#This Row],[Nome do Campus]])</f>
        <v>UNIDADE  - MONTES CLAROS - MELO</v>
      </c>
      <c r="J562" t="str">
        <f ca="1">UPPER(Tabela1[[#This Row],[Município]])</f>
        <v>MONTES CLAROS</v>
      </c>
      <c r="K562" t="s">
        <v>764</v>
      </c>
      <c r="L562">
        <v>1</v>
      </c>
    </row>
    <row r="563" spans="1:12" x14ac:dyDescent="0.25">
      <c r="A563">
        <v>12017</v>
      </c>
      <c r="B563">
        <v>2</v>
      </c>
      <c r="C563" s="1">
        <v>7436988000185</v>
      </c>
      <c r="D563">
        <v>3266</v>
      </c>
      <c r="E563" t="s">
        <v>645</v>
      </c>
      <c r="F563">
        <v>5105</v>
      </c>
      <c r="G563" t="str">
        <f ca="1">UPPER(Tabela1[[#This Row],[Instituição de Ensino]])</f>
        <v>FACULDADE INTERNACIONAL SIGNORELLI</v>
      </c>
      <c r="H563">
        <v>660018</v>
      </c>
      <c r="I563" t="str">
        <f ca="1">UPPER(Tabela1[[#This Row],[Nome do Campus]])</f>
        <v>CAMPUS  - RIO DE JANEIRO - FREGUESIA DE JACAREPAGUÁ</v>
      </c>
      <c r="J563" t="str">
        <f ca="1">UPPER(Tabela1[[#This Row],[Município]])</f>
        <v>RIO DE JANEIRO</v>
      </c>
      <c r="K563" t="s">
        <v>762</v>
      </c>
      <c r="L563">
        <v>1</v>
      </c>
    </row>
    <row r="564" spans="1:12" x14ac:dyDescent="0.25">
      <c r="A564">
        <v>12017</v>
      </c>
      <c r="B564">
        <v>2</v>
      </c>
      <c r="C564" s="1">
        <v>7481324000138</v>
      </c>
      <c r="D564">
        <v>2961</v>
      </c>
      <c r="E564" t="s">
        <v>623</v>
      </c>
      <c r="F564">
        <v>4661</v>
      </c>
      <c r="G564" t="str">
        <f ca="1">UPPER(Tabela1[[#This Row],[Instituição de Ensino]])</f>
        <v>FACULDADE DE PARAÍSO DO NORTE</v>
      </c>
      <c r="H564">
        <v>1043226</v>
      </c>
      <c r="I564" t="str">
        <f ca="1">UPPER(Tabela1[[#This Row],[Nome do Campus]])</f>
        <v>UNIDADE SEDE</v>
      </c>
      <c r="J564" t="str">
        <f ca="1">UPPER(Tabela1[[#This Row],[Município]])</f>
        <v>PARAÍSO DO NORTE</v>
      </c>
      <c r="K564" t="s">
        <v>759</v>
      </c>
      <c r="L564">
        <v>1</v>
      </c>
    </row>
    <row r="565" spans="1:12" x14ac:dyDescent="0.25">
      <c r="A565">
        <v>12017</v>
      </c>
      <c r="B565">
        <v>2</v>
      </c>
      <c r="C565" s="1">
        <v>7483266000181</v>
      </c>
      <c r="D565">
        <v>2484</v>
      </c>
      <c r="E565" t="s">
        <v>592</v>
      </c>
      <c r="F565">
        <v>3930</v>
      </c>
      <c r="G565" t="str">
        <f ca="1">UPPER(Tabela1[[#This Row],[Instituição de Ensino]])</f>
        <v>INSTITUTO DE EDUCAÇÃO SUPERIOR RAIMUNDO SÁ</v>
      </c>
      <c r="H565">
        <v>659665</v>
      </c>
      <c r="I565" t="str">
        <f ca="1">UPPER(Tabela1[[#This Row],[Nome do Campus]])</f>
        <v>INSTITUTO DE EDUCAÇÃO SUPERIOR RAIMUNDO SÁ</v>
      </c>
      <c r="J565" t="str">
        <f ca="1">UPPER(Tabela1[[#This Row],[Município]])</f>
        <v>PICOS</v>
      </c>
      <c r="K565" t="s">
        <v>780</v>
      </c>
      <c r="L565">
        <v>28</v>
      </c>
    </row>
    <row r="566" spans="1:12" x14ac:dyDescent="0.25">
      <c r="A566">
        <v>12017</v>
      </c>
      <c r="B566">
        <v>2</v>
      </c>
      <c r="C566" s="1">
        <v>7488169000181</v>
      </c>
      <c r="D566">
        <v>3438</v>
      </c>
      <c r="E566" t="s">
        <v>656</v>
      </c>
      <c r="F566">
        <v>5362</v>
      </c>
      <c r="G566" t="str">
        <f ca="1">UPPER(Tabela1[[#This Row],[Instituição de Ensino]])</f>
        <v>FACULDADE SERIGY</v>
      </c>
      <c r="H566">
        <v>1055892</v>
      </c>
      <c r="I566" t="str">
        <f ca="1">UPPER(Tabela1[[#This Row],[Nome do Campus]])</f>
        <v>NOVA SEDE</v>
      </c>
      <c r="J566" t="str">
        <f ca="1">UPPER(Tabela1[[#This Row],[Município]])</f>
        <v>ARACAJU</v>
      </c>
      <c r="K566" t="s">
        <v>772</v>
      </c>
      <c r="L566">
        <v>1</v>
      </c>
    </row>
    <row r="567" spans="1:12" x14ac:dyDescent="0.25">
      <c r="A567">
        <v>12017</v>
      </c>
      <c r="B567">
        <v>2</v>
      </c>
      <c r="C567" s="1">
        <v>7488169000181</v>
      </c>
      <c r="D567">
        <v>3438</v>
      </c>
      <c r="E567" t="s">
        <v>656</v>
      </c>
      <c r="F567">
        <v>5362</v>
      </c>
      <c r="G567" t="str">
        <f ca="1">UPPER(Tabela1[[#This Row],[Instituição de Ensino]])</f>
        <v>FACULDADE SERIGY</v>
      </c>
      <c r="H567">
        <v>1062824</v>
      </c>
      <c r="I567" t="str">
        <f ca="1">UPPER(Tabela1[[#This Row],[Nome do Campus]])</f>
        <v>UNIRB-ARACAJU</v>
      </c>
      <c r="J567" t="str">
        <f ca="1">UPPER(Tabela1[[#This Row],[Município]])</f>
        <v>ARACAJU</v>
      </c>
      <c r="K567" t="s">
        <v>772</v>
      </c>
      <c r="L567">
        <v>3</v>
      </c>
    </row>
    <row r="568" spans="1:12" x14ac:dyDescent="0.25">
      <c r="A568">
        <v>12017</v>
      </c>
      <c r="B568">
        <v>2</v>
      </c>
      <c r="C568" s="1">
        <v>7488169000181</v>
      </c>
      <c r="D568">
        <v>3438</v>
      </c>
      <c r="E568" t="s">
        <v>656</v>
      </c>
      <c r="F568">
        <v>5362</v>
      </c>
      <c r="G568" t="str">
        <f ca="1">UPPER(Tabela1[[#This Row],[Instituição de Ensino]])</f>
        <v>FACULDADE SERIGY</v>
      </c>
      <c r="H568">
        <v>1063015</v>
      </c>
      <c r="I568" t="str">
        <f ca="1">UPPER(Tabela1[[#This Row],[Nome do Campus]])</f>
        <v>UNIRB ARACAJU</v>
      </c>
      <c r="J568" t="str">
        <f ca="1">UPPER(Tabela1[[#This Row],[Município]])</f>
        <v>ARACAJU</v>
      </c>
      <c r="K568" t="s">
        <v>772</v>
      </c>
      <c r="L568">
        <v>12</v>
      </c>
    </row>
    <row r="569" spans="1:12" x14ac:dyDescent="0.25">
      <c r="A569">
        <v>12017</v>
      </c>
      <c r="B569">
        <v>2</v>
      </c>
      <c r="C569" s="1">
        <v>7538863000166</v>
      </c>
      <c r="D569">
        <v>2908</v>
      </c>
      <c r="E569" t="s">
        <v>618</v>
      </c>
      <c r="F569">
        <v>4586</v>
      </c>
      <c r="G569" t="str">
        <f ca="1">UPPER(Tabela1[[#This Row],[Instituição de Ensino]])</f>
        <v>FACULDADE DO NORTE GOIANO</v>
      </c>
      <c r="H569">
        <v>659874</v>
      </c>
      <c r="I569" t="str">
        <f ca="1">UPPER(Tabela1[[#This Row],[Nome do Campus]])</f>
        <v>PORANGATU-SETOR LESTE</v>
      </c>
      <c r="J569" t="str">
        <f ca="1">UPPER(Tabela1[[#This Row],[Município]])</f>
        <v>PORANGATU</v>
      </c>
      <c r="K569" t="s">
        <v>766</v>
      </c>
      <c r="L569">
        <v>7</v>
      </c>
    </row>
    <row r="570" spans="1:12" x14ac:dyDescent="0.25">
      <c r="A570">
        <v>12017</v>
      </c>
      <c r="B570">
        <v>2</v>
      </c>
      <c r="C570" s="1">
        <v>7541724000191</v>
      </c>
      <c r="D570">
        <v>2866</v>
      </c>
      <c r="E570" t="s">
        <v>616</v>
      </c>
      <c r="F570">
        <v>4533</v>
      </c>
      <c r="G570" t="str">
        <f ca="1">UPPER(Tabela1[[#This Row],[Instituição de Ensino]])</f>
        <v>FACULDADE SÃO FRANCISCO DA PARAÍBA</v>
      </c>
      <c r="H570">
        <v>707563</v>
      </c>
      <c r="I570" t="str">
        <f ca="1">UPPER(Tabela1[[#This Row],[Nome do Campus]])</f>
        <v>UNIDADE SEDE</v>
      </c>
      <c r="J570" t="str">
        <f ca="1">UPPER(Tabela1[[#This Row],[Município]])</f>
        <v>CAJAZEIRAS</v>
      </c>
      <c r="K570" t="s">
        <v>769</v>
      </c>
      <c r="L570">
        <v>12</v>
      </c>
    </row>
    <row r="571" spans="1:12" x14ac:dyDescent="0.25">
      <c r="A571">
        <v>12017</v>
      </c>
      <c r="B571">
        <v>2</v>
      </c>
      <c r="C571" s="1">
        <v>7548950000102</v>
      </c>
      <c r="D571">
        <v>2930</v>
      </c>
      <c r="E571" t="s">
        <v>621</v>
      </c>
      <c r="F571">
        <v>4613</v>
      </c>
      <c r="G571" t="str">
        <f ca="1">UPPER(Tabela1[[#This Row],[Instituição de Ensino]])</f>
        <v>FACULDADE DE EDUCAÇÃO E MEIO AMBIENTE</v>
      </c>
      <c r="H571">
        <v>659885</v>
      </c>
      <c r="I571" t="str">
        <f ca="1">UPPER(Tabela1[[#This Row],[Nome do Campus]])</f>
        <v>UNIDADE SEDE</v>
      </c>
      <c r="J571" t="str">
        <f ca="1">UPPER(Tabela1[[#This Row],[Município]])</f>
        <v>ARIQUEMES</v>
      </c>
      <c r="K571" t="s">
        <v>776</v>
      </c>
      <c r="L571">
        <v>15</v>
      </c>
    </row>
    <row r="572" spans="1:12" x14ac:dyDescent="0.25">
      <c r="A572">
        <v>12017</v>
      </c>
      <c r="B572">
        <v>2</v>
      </c>
      <c r="C572" s="1">
        <v>7692277000171</v>
      </c>
      <c r="D572">
        <v>12440</v>
      </c>
      <c r="E572" t="s">
        <v>675</v>
      </c>
      <c r="F572">
        <v>14947</v>
      </c>
      <c r="G572" t="str">
        <f ca="1">UPPER(Tabela1[[#This Row],[Instituição de Ensino]])</f>
        <v>FACULDADE DE CIÊNCIAS DO TOCANTINS</v>
      </c>
      <c r="H572">
        <v>1047571</v>
      </c>
      <c r="I572" t="str">
        <f ca="1">UPPER(Tabela1[[#This Row],[Nome do Campus]])</f>
        <v>CAMPUS PRINCIPAL</v>
      </c>
      <c r="J572" t="str">
        <f ca="1">UPPER(Tabela1[[#This Row],[Município]])</f>
        <v>ARAGUAÍNA</v>
      </c>
      <c r="K572" t="s">
        <v>775</v>
      </c>
      <c r="L572">
        <v>2</v>
      </c>
    </row>
    <row r="573" spans="1:12" x14ac:dyDescent="0.25">
      <c r="A573">
        <v>12017</v>
      </c>
      <c r="B573">
        <v>2</v>
      </c>
      <c r="C573" s="1">
        <v>7692277000171</v>
      </c>
      <c r="D573">
        <v>12440</v>
      </c>
      <c r="E573" t="s">
        <v>675</v>
      </c>
      <c r="F573">
        <v>14947</v>
      </c>
      <c r="G573" t="str">
        <f ca="1">UPPER(Tabela1[[#This Row],[Instituição de Ensino]])</f>
        <v>FACULDADE DE CIÊNCIAS DO TOCANTINS</v>
      </c>
      <c r="H573">
        <v>1069563</v>
      </c>
      <c r="I573" t="str">
        <f ca="1">UPPER(Tabela1[[#This Row],[Nome do Campus]])</f>
        <v>CAMPUS II</v>
      </c>
      <c r="J573" t="str">
        <f ca="1">UPPER(Tabela1[[#This Row],[Município]])</f>
        <v>ARAGUAÍNA</v>
      </c>
      <c r="K573" t="s">
        <v>775</v>
      </c>
      <c r="L573">
        <v>4</v>
      </c>
    </row>
    <row r="574" spans="1:12" x14ac:dyDescent="0.25">
      <c r="A574">
        <v>12017</v>
      </c>
      <c r="B574">
        <v>2</v>
      </c>
      <c r="C574" s="1">
        <v>7724708000134</v>
      </c>
      <c r="D574">
        <v>3040</v>
      </c>
      <c r="E574" t="s">
        <v>628</v>
      </c>
      <c r="F574">
        <v>4751</v>
      </c>
      <c r="G574" t="str">
        <f ca="1">UPPER(Tabela1[[#This Row],[Instituição de Ensino]])</f>
        <v>FACULDADE DE TECNOLOGIA E CIENCIAS DO NORTE DO PARANÁ</v>
      </c>
      <c r="H574">
        <v>1061130</v>
      </c>
      <c r="I574" t="str">
        <f ca="1">UPPER(Tabela1[[#This Row],[Nome do Campus]])</f>
        <v>UNIDADE I: RUA MANOEL RIBAS C/CÂNDIDO BERTIER FORTES, 2178 - CENTRO - PARANAVAÍ/PR UNIDADE II: RUA GETÚLIO VARGAS, 333 - CENTRO - PARANAVAÍ/PR</v>
      </c>
      <c r="J574" t="str">
        <f ca="1">UPPER(Tabela1[[#This Row],[Município]])</f>
        <v>PARANAVAÍ</v>
      </c>
      <c r="K574" t="s">
        <v>759</v>
      </c>
      <c r="L574">
        <v>1</v>
      </c>
    </row>
    <row r="575" spans="1:12" x14ac:dyDescent="0.25">
      <c r="A575">
        <v>12017</v>
      </c>
      <c r="B575">
        <v>2</v>
      </c>
      <c r="C575" s="1">
        <v>7728079000110</v>
      </c>
      <c r="D575">
        <v>10017</v>
      </c>
      <c r="E575" t="s">
        <v>672</v>
      </c>
      <c r="F575">
        <v>13796</v>
      </c>
      <c r="G575" t="str">
        <f ca="1">UPPER(Tabela1[[#This Row],[Instituição de Ensino]])</f>
        <v>FACULDADE DE PORTO FELIZ</v>
      </c>
      <c r="H575">
        <v>1069978</v>
      </c>
      <c r="I575" t="str">
        <f ca="1">UPPER(Tabela1[[#This Row],[Nome do Campus]])</f>
        <v>JATOBÁ</v>
      </c>
      <c r="J575" t="str">
        <f ca="1">UPPER(Tabela1[[#This Row],[Município]])</f>
        <v>PORTO FELIZ</v>
      </c>
      <c r="K575" t="s">
        <v>763</v>
      </c>
      <c r="L575">
        <v>1</v>
      </c>
    </row>
    <row r="576" spans="1:12" x14ac:dyDescent="0.25">
      <c r="A576">
        <v>12017</v>
      </c>
      <c r="B576">
        <v>2</v>
      </c>
      <c r="C576" s="1">
        <v>7729838000160</v>
      </c>
      <c r="D576">
        <v>3093</v>
      </c>
      <c r="E576" t="s">
        <v>636</v>
      </c>
      <c r="F576">
        <v>4847</v>
      </c>
      <c r="G576" t="str">
        <f ca="1">UPPER(Tabela1[[#This Row],[Instituição de Ensino]])</f>
        <v>FACULDADE DIOCESANA DE MOSSORÓ</v>
      </c>
      <c r="H576">
        <v>659950</v>
      </c>
      <c r="I576" t="str">
        <f ca="1">UPPER(Tabela1[[#This Row],[Nome do Campus]])</f>
        <v>MOSSORÓ-SANTO ANTÔNIO</v>
      </c>
      <c r="J576" t="str">
        <f ca="1">UPPER(Tabela1[[#This Row],[Município]])</f>
        <v>MOSSORÓ</v>
      </c>
      <c r="K576" t="s">
        <v>779</v>
      </c>
      <c r="L576">
        <v>9</v>
      </c>
    </row>
    <row r="577" spans="1:12" x14ac:dyDescent="0.25">
      <c r="A577">
        <v>12017</v>
      </c>
      <c r="B577">
        <v>2</v>
      </c>
      <c r="C577" s="1">
        <v>7761666000101</v>
      </c>
      <c r="D577">
        <v>3450</v>
      </c>
      <c r="E577" t="s">
        <v>658</v>
      </c>
      <c r="F577">
        <v>2494</v>
      </c>
      <c r="G577" t="str">
        <f ca="1">UPPER(Tabela1[[#This Row],[Instituição de Ensino]])</f>
        <v>FUNVIC - FACULDADE DE PINDAMONHANGABA</v>
      </c>
      <c r="H577">
        <v>659177</v>
      </c>
      <c r="I577" t="str">
        <f ca="1">UPPER(Tabela1[[#This Row],[Nome do Campus]])</f>
        <v>FUNVIC - FACULDADE DE PINDAMONHANGABA</v>
      </c>
      <c r="J577" t="str">
        <f ca="1">UPPER(Tabela1[[#This Row],[Município]])</f>
        <v>PINDAMONHANGABA</v>
      </c>
      <c r="K577" t="s">
        <v>763</v>
      </c>
      <c r="L577">
        <v>1</v>
      </c>
    </row>
    <row r="578" spans="1:12" x14ac:dyDescent="0.25">
      <c r="A578">
        <v>12017</v>
      </c>
      <c r="B578">
        <v>2</v>
      </c>
      <c r="C578" s="1">
        <v>7761676000147</v>
      </c>
      <c r="D578">
        <v>3082</v>
      </c>
      <c r="E578" t="s">
        <v>634</v>
      </c>
      <c r="F578">
        <v>2726</v>
      </c>
      <c r="G578" t="str">
        <f ca="1">UPPER(Tabela1[[#This Row],[Instituição de Ensino]])</f>
        <v>ESCOLA SUPERIOR DE ADMINISTRAÇÃO DE EMPRESAS</v>
      </c>
      <c r="H578">
        <v>1059406</v>
      </c>
      <c r="I578" t="str">
        <f ca="1">UPPER(Tabela1[[#This Row],[Nome do Campus]])</f>
        <v>CENTRO</v>
      </c>
      <c r="J578" t="str">
        <f ca="1">UPPER(Tabela1[[#This Row],[Município]])</f>
        <v>SÃO JOSÉ DOS CAMPOS</v>
      </c>
      <c r="K578" t="s">
        <v>763</v>
      </c>
      <c r="L578">
        <v>1</v>
      </c>
    </row>
    <row r="579" spans="1:12" x14ac:dyDescent="0.25">
      <c r="A579">
        <v>12017</v>
      </c>
      <c r="B579">
        <v>2</v>
      </c>
      <c r="C579" s="1">
        <v>7761676000147</v>
      </c>
      <c r="D579">
        <v>3082</v>
      </c>
      <c r="E579" t="s">
        <v>634</v>
      </c>
      <c r="F579">
        <v>4983</v>
      </c>
      <c r="G579" t="str">
        <f ca="1">UPPER(Tabela1[[#This Row],[Instituição de Ensino]])</f>
        <v>FACULDADE DE SÃO JOSÉ DOS CAMPOS</v>
      </c>
      <c r="H579">
        <v>659980</v>
      </c>
      <c r="I579" t="str">
        <f ca="1">UPPER(Tabela1[[#This Row],[Nome do Campus]])</f>
        <v>BILAC</v>
      </c>
      <c r="J579" t="str">
        <f ca="1">UPPER(Tabela1[[#This Row],[Município]])</f>
        <v>SÃO JOSÉ DOS CAMPOS</v>
      </c>
      <c r="K579" t="s">
        <v>763</v>
      </c>
      <c r="L579">
        <v>1</v>
      </c>
    </row>
    <row r="580" spans="1:12" x14ac:dyDescent="0.25">
      <c r="A580">
        <v>12017</v>
      </c>
      <c r="B580">
        <v>2</v>
      </c>
      <c r="C580" s="1">
        <v>7761676000147</v>
      </c>
      <c r="D580">
        <v>3082</v>
      </c>
      <c r="E580" t="s">
        <v>634</v>
      </c>
      <c r="F580">
        <v>5669</v>
      </c>
      <c r="G580" t="str">
        <f ca="1">UPPER(Tabela1[[#This Row],[Instituição de Ensino]])</f>
        <v>FACULDADE DE TECNOLOGIA DE SÃO JOSÉ DOS CAMPOS</v>
      </c>
      <c r="H580">
        <v>660102</v>
      </c>
      <c r="I580" t="str">
        <f ca="1">UPPER(Tabela1[[#This Row],[Nome do Campus]])</f>
        <v>ETEP ESPLANADA</v>
      </c>
      <c r="J580" t="str">
        <f ca="1">UPPER(Tabela1[[#This Row],[Município]])</f>
        <v>SÃO JOSÉ DOS CAMPOS</v>
      </c>
      <c r="K580" t="s">
        <v>763</v>
      </c>
      <c r="L580">
        <v>3</v>
      </c>
    </row>
    <row r="581" spans="1:12" x14ac:dyDescent="0.25">
      <c r="A581">
        <v>12017</v>
      </c>
      <c r="B581">
        <v>2</v>
      </c>
      <c r="C581" s="1">
        <v>7803573000100</v>
      </c>
      <c r="D581">
        <v>3036</v>
      </c>
      <c r="E581" t="s">
        <v>626</v>
      </c>
      <c r="F581">
        <v>4747</v>
      </c>
      <c r="G581" t="str">
        <f ca="1">UPPER(Tabela1[[#This Row],[Instituição de Ensino]])</f>
        <v>FACULDADE REGIONAL DE RIACHÃO DO JACUÍPE</v>
      </c>
      <c r="H581">
        <v>1060285</v>
      </c>
      <c r="I581" t="str">
        <f ca="1">UPPER(Tabela1[[#This Row],[Nome do Campus]])</f>
        <v>SEDE</v>
      </c>
      <c r="J581" t="str">
        <f ca="1">UPPER(Tabela1[[#This Row],[Município]])</f>
        <v>RIACHÃO DO JACUÍPE</v>
      </c>
      <c r="K581" t="s">
        <v>771</v>
      </c>
      <c r="L581">
        <v>1</v>
      </c>
    </row>
    <row r="582" spans="1:12" x14ac:dyDescent="0.25">
      <c r="A582">
        <v>12017</v>
      </c>
      <c r="B582">
        <v>2</v>
      </c>
      <c r="C582" s="1">
        <v>7868819000114</v>
      </c>
      <c r="D582">
        <v>3400</v>
      </c>
      <c r="E582" t="s">
        <v>652</v>
      </c>
      <c r="F582">
        <v>13782</v>
      </c>
      <c r="G582" t="str">
        <f ca="1">UPPER(Tabela1[[#This Row],[Instituição de Ensino]])</f>
        <v>FACULDADE DE SANTA CRUZ DA BAHIA</v>
      </c>
      <c r="H582">
        <v>1043412</v>
      </c>
      <c r="I582" t="str">
        <f ca="1">UPPER(Tabela1[[#This Row],[Nome do Campus]])</f>
        <v>FACULDADE DE SANTA CRUZ DA BAHIA - FSC</v>
      </c>
      <c r="J582" t="str">
        <f ca="1">UPPER(Tabela1[[#This Row],[Município]])</f>
        <v>ITABERABA</v>
      </c>
      <c r="K582" t="s">
        <v>771</v>
      </c>
      <c r="L582">
        <v>1</v>
      </c>
    </row>
    <row r="583" spans="1:12" x14ac:dyDescent="0.25">
      <c r="A583">
        <v>12017</v>
      </c>
      <c r="B583">
        <v>2</v>
      </c>
      <c r="C583" s="1">
        <v>7868819000114</v>
      </c>
      <c r="D583">
        <v>3400</v>
      </c>
      <c r="E583" t="s">
        <v>652</v>
      </c>
      <c r="F583">
        <v>13782</v>
      </c>
      <c r="G583" t="str">
        <f ca="1">UPPER(Tabela1[[#This Row],[Instituição de Ensino]])</f>
        <v>FACULDADE DE SANTA CRUZ DA BAHIA</v>
      </c>
      <c r="H583">
        <v>1066392</v>
      </c>
      <c r="I583" t="str">
        <f ca="1">UPPER(Tabela1[[#This Row],[Nome do Campus]])</f>
        <v>CAMPUS SANTA CRUZ</v>
      </c>
      <c r="J583" t="str">
        <f ca="1">UPPER(Tabela1[[#This Row],[Município]])</f>
        <v>ITABERABA</v>
      </c>
      <c r="K583" t="s">
        <v>771</v>
      </c>
      <c r="L583">
        <v>1</v>
      </c>
    </row>
    <row r="584" spans="1:12" x14ac:dyDescent="0.25">
      <c r="A584">
        <v>12017</v>
      </c>
      <c r="B584">
        <v>2</v>
      </c>
      <c r="C584" s="1">
        <v>7919717000180</v>
      </c>
      <c r="D584">
        <v>3172</v>
      </c>
      <c r="E584" t="s">
        <v>641</v>
      </c>
      <c r="F584">
        <v>4969</v>
      </c>
      <c r="G584" t="str">
        <f ca="1">UPPER(Tabela1[[#This Row],[Instituição de Ensino]])</f>
        <v>FACULDADE ITOP</v>
      </c>
      <c r="H584">
        <v>105550</v>
      </c>
      <c r="I584" t="str">
        <f ca="1">UPPER(Tabela1[[#This Row],[Nome do Campus]])</f>
        <v>UNIDADE SEDE</v>
      </c>
      <c r="J584" t="str">
        <f ca="1">UPPER(Tabela1[[#This Row],[Município]])</f>
        <v>PALMAS</v>
      </c>
      <c r="K584" t="s">
        <v>775</v>
      </c>
      <c r="L584">
        <v>13</v>
      </c>
    </row>
    <row r="585" spans="1:12" x14ac:dyDescent="0.25">
      <c r="A585">
        <v>12017</v>
      </c>
      <c r="B585">
        <v>2</v>
      </c>
      <c r="C585" s="1">
        <v>7931326000181</v>
      </c>
      <c r="D585">
        <v>3135</v>
      </c>
      <c r="E585" t="s">
        <v>639</v>
      </c>
      <c r="F585">
        <v>4915</v>
      </c>
      <c r="G585" t="str">
        <f ca="1">UPPER(Tabela1[[#This Row],[Instituição de Ensino]])</f>
        <v>FACULDADE DE CASTANHAL</v>
      </c>
      <c r="H585">
        <v>659967</v>
      </c>
      <c r="I585" t="str">
        <f ca="1">UPPER(Tabela1[[#This Row],[Nome do Campus]])</f>
        <v>FACULDADE DE CASTANHAL</v>
      </c>
      <c r="J585" t="str">
        <f ca="1">UPPER(Tabela1[[#This Row],[Município]])</f>
        <v>CASTANHAL</v>
      </c>
      <c r="K585" t="s">
        <v>770</v>
      </c>
      <c r="L585">
        <v>13</v>
      </c>
    </row>
    <row r="586" spans="1:12" x14ac:dyDescent="0.25">
      <c r="A586">
        <v>12017</v>
      </c>
      <c r="B586">
        <v>2</v>
      </c>
      <c r="C586" s="1">
        <v>7939776000110</v>
      </c>
      <c r="D586">
        <v>3127</v>
      </c>
      <c r="E586" t="s">
        <v>637</v>
      </c>
      <c r="F586">
        <v>3000</v>
      </c>
      <c r="G586" t="str">
        <f ca="1">UPPER(Tabela1[[#This Row],[Instituição de Ensino]])</f>
        <v>FACULDADE CENECISTA DE SINOP</v>
      </c>
      <c r="H586">
        <v>659365</v>
      </c>
      <c r="I586" t="str">
        <f ca="1">UPPER(Tabela1[[#This Row],[Nome do Campus]])</f>
        <v>CAMPUS  - SINOP - JARDIM BOTÂNICO</v>
      </c>
      <c r="J586" t="str">
        <f ca="1">UPPER(Tabela1[[#This Row],[Município]])</f>
        <v>SINOP</v>
      </c>
      <c r="K586" t="s">
        <v>781</v>
      </c>
      <c r="L586">
        <v>1</v>
      </c>
    </row>
    <row r="587" spans="1:12" x14ac:dyDescent="0.25">
      <c r="A587">
        <v>12017</v>
      </c>
      <c r="B587">
        <v>2</v>
      </c>
      <c r="C587" s="1">
        <v>7939776000110</v>
      </c>
      <c r="D587">
        <v>3127</v>
      </c>
      <c r="E587" t="s">
        <v>637</v>
      </c>
      <c r="F587">
        <v>4901</v>
      </c>
      <c r="G587" t="str">
        <f ca="1">UPPER(Tabela1[[#This Row],[Instituição de Ensino]])</f>
        <v>FACULDADE FASIPE</v>
      </c>
      <c r="H587">
        <v>659964</v>
      </c>
      <c r="I587" t="str">
        <f ca="1">UPPER(Tabela1[[#This Row],[Nome do Campus]])</f>
        <v>CAMPUS  - SINOP - RESIDENCIAL FLORENCIA</v>
      </c>
      <c r="J587" t="str">
        <f ca="1">UPPER(Tabela1[[#This Row],[Município]])</f>
        <v>SINOP</v>
      </c>
      <c r="K587" t="s">
        <v>781</v>
      </c>
      <c r="L587">
        <v>20</v>
      </c>
    </row>
    <row r="588" spans="1:12" x14ac:dyDescent="0.25">
      <c r="A588">
        <v>12017</v>
      </c>
      <c r="B588">
        <v>2</v>
      </c>
      <c r="C588" s="1">
        <v>7991012000174</v>
      </c>
      <c r="D588">
        <v>3250</v>
      </c>
      <c r="E588" t="s">
        <v>643</v>
      </c>
      <c r="F588">
        <v>1504</v>
      </c>
      <c r="G588" t="str">
        <f ca="1">UPPER(Tabela1[[#This Row],[Instituição de Ensino]])</f>
        <v>CENTRO UNIVERSITÁRIO MAURÍCIO DE NASSAU DE MACEIÓ</v>
      </c>
      <c r="H588">
        <v>658536</v>
      </c>
      <c r="I588" t="str">
        <f ca="1">UPPER(Tabela1[[#This Row],[Nome do Campus]])</f>
        <v>UNIDADE SEDE</v>
      </c>
      <c r="J588" t="str">
        <f ca="1">UPPER(Tabela1[[#This Row],[Município]])</f>
        <v>MACEIÓ</v>
      </c>
      <c r="K588" t="s">
        <v>773</v>
      </c>
      <c r="L588">
        <v>3</v>
      </c>
    </row>
    <row r="589" spans="1:12" x14ac:dyDescent="0.25">
      <c r="A589">
        <v>12017</v>
      </c>
      <c r="B589">
        <v>2</v>
      </c>
      <c r="C589" s="1">
        <v>7991012000174</v>
      </c>
      <c r="D589">
        <v>3250</v>
      </c>
      <c r="E589" t="s">
        <v>643</v>
      </c>
      <c r="F589">
        <v>1504</v>
      </c>
      <c r="G589" t="str">
        <f ca="1">UPPER(Tabela1[[#This Row],[Instituição de Ensino]])</f>
        <v>CENTRO UNIVERSITÁRIO MAURÍCIO DE NASSAU DE MACEIÓ</v>
      </c>
      <c r="H589">
        <v>1068075</v>
      </c>
      <c r="I589" t="str">
        <f ca="1">UPPER(Tabela1[[#This Row],[Nome do Campus]])</f>
        <v>FAROL</v>
      </c>
      <c r="J589" t="str">
        <f ca="1">UPPER(Tabela1[[#This Row],[Município]])</f>
        <v>MACEIÓ</v>
      </c>
      <c r="K589" t="s">
        <v>773</v>
      </c>
      <c r="L589">
        <v>1</v>
      </c>
    </row>
    <row r="590" spans="1:12" x14ac:dyDescent="0.25">
      <c r="A590">
        <v>12017</v>
      </c>
      <c r="B590">
        <v>2</v>
      </c>
      <c r="C590" s="1">
        <v>7999769000104</v>
      </c>
      <c r="D590">
        <v>14498</v>
      </c>
      <c r="E590" t="s">
        <v>697</v>
      </c>
      <c r="F590">
        <v>14975</v>
      </c>
      <c r="G590" t="str">
        <f ca="1">UPPER(Tabela1[[#This Row],[Instituição de Ensino]])</f>
        <v>FACULDADE DO NORDESTE DA BAHIA</v>
      </c>
      <c r="H590">
        <v>1047880</v>
      </c>
      <c r="I590" t="str">
        <f ca="1">UPPER(Tabela1[[#This Row],[Nome do Campus]])</f>
        <v>CAMPUS PRINCIPAL</v>
      </c>
      <c r="J590" t="str">
        <f ca="1">UPPER(Tabela1[[#This Row],[Município]])</f>
        <v>CORONEL JOÃO SÁ</v>
      </c>
      <c r="K590" t="s">
        <v>771</v>
      </c>
      <c r="L590">
        <v>1</v>
      </c>
    </row>
    <row r="591" spans="1:12" x14ac:dyDescent="0.25">
      <c r="A591">
        <v>12017</v>
      </c>
      <c r="B591">
        <v>2</v>
      </c>
      <c r="C591" s="1">
        <v>8074032000143</v>
      </c>
      <c r="D591">
        <v>3169</v>
      </c>
      <c r="E591" t="s">
        <v>640</v>
      </c>
      <c r="F591">
        <v>4964</v>
      </c>
      <c r="G591" t="str">
        <f ca="1">UPPER(Tabela1[[#This Row],[Instituição de Ensino]])</f>
        <v>FACULDADE DE CIÊNCIAS E TECNOLOGIA DO MARANHÃO</v>
      </c>
      <c r="H591">
        <v>105246</v>
      </c>
      <c r="I591" t="str">
        <f ca="1">UPPER(Tabela1[[#This Row],[Nome do Campus]])</f>
        <v>CAXIAS-CENTRO</v>
      </c>
      <c r="J591" t="str">
        <f ca="1">UPPER(Tabela1[[#This Row],[Município]])</f>
        <v>CAXIAS</v>
      </c>
      <c r="K591" t="s">
        <v>783</v>
      </c>
      <c r="L591">
        <v>71</v>
      </c>
    </row>
    <row r="592" spans="1:12" x14ac:dyDescent="0.25">
      <c r="A592">
        <v>12017</v>
      </c>
      <c r="B592">
        <v>2</v>
      </c>
      <c r="C592" s="1">
        <v>8140854000185</v>
      </c>
      <c r="D592">
        <v>3295</v>
      </c>
      <c r="E592" t="s">
        <v>648</v>
      </c>
      <c r="F592">
        <v>11563</v>
      </c>
      <c r="G592" t="str">
        <f ca="1">UPPER(Tabela1[[#This Row],[Instituição de Ensino]])</f>
        <v>FACULDADE DE TECNOLOGIA DA SERRA GAÚCHA - CAXIAS DO SUL</v>
      </c>
      <c r="H592">
        <v>1075206</v>
      </c>
      <c r="I592" t="str">
        <f ca="1">UPPER(Tabela1[[#This Row],[Nome do Campus]])</f>
        <v>FSG-CAMPUS SEDE</v>
      </c>
      <c r="J592" t="str">
        <f ca="1">UPPER(Tabela1[[#This Row],[Município]])</f>
        <v>CAXIAS DO SUL</v>
      </c>
      <c r="K592" t="s">
        <v>761</v>
      </c>
      <c r="L592">
        <v>1</v>
      </c>
    </row>
    <row r="593" spans="1:12" x14ac:dyDescent="0.25">
      <c r="A593">
        <v>12017</v>
      </c>
      <c r="B593">
        <v>2</v>
      </c>
      <c r="C593" s="1">
        <v>8155411000168</v>
      </c>
      <c r="D593">
        <v>3443</v>
      </c>
      <c r="E593" t="s">
        <v>657</v>
      </c>
      <c r="F593">
        <v>788</v>
      </c>
      <c r="G593" t="str">
        <f ca="1">UPPER(Tabela1[[#This Row],[Instituição de Ensino]])</f>
        <v>FACULDADE DE RONDÔNIA</v>
      </c>
      <c r="H593">
        <v>658102</v>
      </c>
      <c r="I593" t="str">
        <f ca="1">UPPER(Tabela1[[#This Row],[Nome do Campus]])</f>
        <v>CAMPUS  - PORTO VELHO - RURAL</v>
      </c>
      <c r="J593" t="str">
        <f ca="1">UPPER(Tabela1[[#This Row],[Município]])</f>
        <v>PORTO VELHO</v>
      </c>
      <c r="K593" t="s">
        <v>776</v>
      </c>
      <c r="L593">
        <v>21</v>
      </c>
    </row>
    <row r="594" spans="1:12" x14ac:dyDescent="0.25">
      <c r="A594">
        <v>12017</v>
      </c>
      <c r="B594">
        <v>2</v>
      </c>
      <c r="C594" s="1">
        <v>8241911000112</v>
      </c>
      <c r="D594">
        <v>485</v>
      </c>
      <c r="E594" t="s">
        <v>201</v>
      </c>
      <c r="F594">
        <v>724</v>
      </c>
      <c r="G594" t="str">
        <f ca="1">UPPER(Tabela1[[#This Row],[Instituição de Ensino]])</f>
        <v>CENTRO UNIVERSITÁRIO FACEX</v>
      </c>
      <c r="H594">
        <v>701230</v>
      </c>
      <c r="I594" t="str">
        <f ca="1">UPPER(Tabela1[[#This Row],[Nome do Campus]])</f>
        <v>CAMPUS CAPIM MACIO</v>
      </c>
      <c r="J594" t="str">
        <f ca="1">UPPER(Tabela1[[#This Row],[Município]])</f>
        <v>NATAL</v>
      </c>
      <c r="K594" t="s">
        <v>779</v>
      </c>
      <c r="L594">
        <v>15</v>
      </c>
    </row>
    <row r="595" spans="1:12" x14ac:dyDescent="0.25">
      <c r="A595">
        <v>12017</v>
      </c>
      <c r="B595">
        <v>2</v>
      </c>
      <c r="C595" s="1">
        <v>8241911000112</v>
      </c>
      <c r="D595">
        <v>485</v>
      </c>
      <c r="E595" t="s">
        <v>201</v>
      </c>
      <c r="F595">
        <v>724</v>
      </c>
      <c r="G595" t="str">
        <f ca="1">UPPER(Tabela1[[#This Row],[Instituição de Ensino]])</f>
        <v>CENTRO UNIVERSITÁRIO FACEX</v>
      </c>
      <c r="H595">
        <v>1067796</v>
      </c>
      <c r="I595" t="str">
        <f ca="1">UPPER(Tabela1[[#This Row],[Nome do Campus]])</f>
        <v>CAMPUS CIC - UNIDADE V</v>
      </c>
      <c r="J595" t="str">
        <f ca="1">UPPER(Tabela1[[#This Row],[Município]])</f>
        <v>NATAL</v>
      </c>
      <c r="K595" t="s">
        <v>779</v>
      </c>
      <c r="L595">
        <v>19</v>
      </c>
    </row>
    <row r="596" spans="1:12" x14ac:dyDescent="0.25">
      <c r="A596">
        <v>12017</v>
      </c>
      <c r="B596">
        <v>2</v>
      </c>
      <c r="C596" s="1">
        <v>8286517000109</v>
      </c>
      <c r="D596">
        <v>3257</v>
      </c>
      <c r="E596" t="s">
        <v>644</v>
      </c>
      <c r="F596">
        <v>11841</v>
      </c>
      <c r="G596" t="str">
        <f ca="1">UPPER(Tabela1[[#This Row],[Instituição de Ensino]])</f>
        <v>FACULDADE EVOLUÇÃO ALTO OESTE POTIGUAR</v>
      </c>
      <c r="H596">
        <v>133851</v>
      </c>
      <c r="I596" t="str">
        <f ca="1">UPPER(Tabela1[[#This Row],[Nome do Campus]])</f>
        <v>CAMPUS  - PAU DOS FERROS - JOÃO XXIII</v>
      </c>
      <c r="J596" t="str">
        <f ca="1">UPPER(Tabela1[[#This Row],[Município]])</f>
        <v>PAU DOS FERROS</v>
      </c>
      <c r="K596" t="s">
        <v>779</v>
      </c>
      <c r="L596">
        <v>16</v>
      </c>
    </row>
    <row r="597" spans="1:12" x14ac:dyDescent="0.25">
      <c r="A597">
        <v>12017</v>
      </c>
      <c r="B597">
        <v>2</v>
      </c>
      <c r="C597" s="1">
        <v>8289984000184</v>
      </c>
      <c r="D597">
        <v>3237</v>
      </c>
      <c r="E597" t="s">
        <v>642</v>
      </c>
      <c r="F597">
        <v>10685</v>
      </c>
      <c r="G597" t="str">
        <f ca="1">UPPER(Tabela1[[#This Row],[Instituição de Ensino]])</f>
        <v>FACULDADE NORTE CAPIXABA DE SAO MATEUS</v>
      </c>
      <c r="H597">
        <v>146404</v>
      </c>
      <c r="I597" t="str">
        <f ca="1">UPPER(Tabela1[[#This Row],[Nome do Campus]])</f>
        <v>FACULDADE NORTE CAPIXABA DE SÃO MATEUS</v>
      </c>
      <c r="J597" t="str">
        <f ca="1">UPPER(Tabela1[[#This Row],[Município]])</f>
        <v>SÃO MATEUS</v>
      </c>
      <c r="K597" t="s">
        <v>768</v>
      </c>
      <c r="L597">
        <v>11</v>
      </c>
    </row>
    <row r="598" spans="1:12" x14ac:dyDescent="0.25">
      <c r="A598">
        <v>12017</v>
      </c>
      <c r="B598">
        <v>2</v>
      </c>
      <c r="C598" s="1">
        <v>8340515000142</v>
      </c>
      <c r="D598">
        <v>846</v>
      </c>
      <c r="E598" t="s">
        <v>282</v>
      </c>
      <c r="F598">
        <v>1264</v>
      </c>
      <c r="G598" t="str">
        <f ca="1">UPPER(Tabela1[[#This Row],[Instituição de Ensino]])</f>
        <v>CENTRO UNIVERSITÁRIO DO RIO GRANDE DO NORTE</v>
      </c>
      <c r="H598">
        <v>658360</v>
      </c>
      <c r="I598" t="str">
        <f ca="1">UPPER(Tabela1[[#This Row],[Nome do Campus]])</f>
        <v>UNI-RN</v>
      </c>
      <c r="J598" t="str">
        <f ca="1">UPPER(Tabela1[[#This Row],[Município]])</f>
        <v>NATAL</v>
      </c>
      <c r="K598" t="s">
        <v>779</v>
      </c>
      <c r="L598">
        <v>17</v>
      </c>
    </row>
    <row r="599" spans="1:12" x14ac:dyDescent="0.25">
      <c r="A599">
        <v>12017</v>
      </c>
      <c r="B599">
        <v>2</v>
      </c>
      <c r="C599" s="1">
        <v>8396902000109</v>
      </c>
      <c r="D599">
        <v>13433</v>
      </c>
      <c r="E599" t="s">
        <v>687</v>
      </c>
      <c r="F599">
        <v>11584</v>
      </c>
      <c r="G599" t="str">
        <f ca="1">UPPER(Tabela1[[#This Row],[Instituição de Ensino]])</f>
        <v>FACULDADE CAL DE ARTES CÊNICAS</v>
      </c>
      <c r="H599">
        <v>1031860</v>
      </c>
      <c r="I599" t="str">
        <f ca="1">UPPER(Tabela1[[#This Row],[Nome do Campus]])</f>
        <v>UNIDADE SEDE</v>
      </c>
      <c r="J599" t="str">
        <f ca="1">UPPER(Tabela1[[#This Row],[Município]])</f>
        <v>RIO DE JANEIRO</v>
      </c>
      <c r="K599" t="s">
        <v>762</v>
      </c>
      <c r="L599">
        <v>1</v>
      </c>
    </row>
    <row r="600" spans="1:12" x14ac:dyDescent="0.25">
      <c r="A600">
        <v>12017</v>
      </c>
      <c r="B600">
        <v>2</v>
      </c>
      <c r="C600" s="1">
        <v>8407671000183</v>
      </c>
      <c r="D600">
        <v>3272</v>
      </c>
      <c r="E600" t="s">
        <v>647</v>
      </c>
      <c r="F600">
        <v>10836</v>
      </c>
      <c r="G600" t="str">
        <f ca="1">UPPER(Tabela1[[#This Row],[Instituição de Ensino]])</f>
        <v>FACULDADE UNIÃO ARARUAMA DE ENSINO S/S LTDA.</v>
      </c>
      <c r="H600">
        <v>105122</v>
      </c>
      <c r="I600" t="str">
        <f ca="1">UPPER(Tabela1[[#This Row],[Nome do Campus]])</f>
        <v>FACULDADE UNIÃO ARARUAMA DE ENSINO S/S LTDA - UNIDADE SEDE</v>
      </c>
      <c r="J600" t="str">
        <f ca="1">UPPER(Tabela1[[#This Row],[Município]])</f>
        <v>ARARUAMA</v>
      </c>
      <c r="K600" t="s">
        <v>762</v>
      </c>
      <c r="L600">
        <v>19</v>
      </c>
    </row>
    <row r="601" spans="1:12" x14ac:dyDescent="0.25">
      <c r="A601">
        <v>12017</v>
      </c>
      <c r="B601">
        <v>2</v>
      </c>
      <c r="C601" s="1">
        <v>8446503000105</v>
      </c>
      <c r="D601">
        <v>14298</v>
      </c>
      <c r="E601" t="s">
        <v>694</v>
      </c>
      <c r="F601">
        <v>349</v>
      </c>
      <c r="G601" t="str">
        <f ca="1">UPPER(Tabela1[[#This Row],[Instituição de Ensino]])</f>
        <v>CENTRO UNIVERSITÁRIO DE BELO HORIZONTE</v>
      </c>
      <c r="H601">
        <v>358</v>
      </c>
      <c r="I601" t="str">
        <f ca="1">UPPER(Tabela1[[#This Row],[Nome do Campus]])</f>
        <v>CAMPUS ANTÔNIO CARLOS</v>
      </c>
      <c r="J601" t="str">
        <f ca="1">UPPER(Tabela1[[#This Row],[Município]])</f>
        <v>BELO HORIZONTE</v>
      </c>
      <c r="K601" t="s">
        <v>764</v>
      </c>
      <c r="L601">
        <v>1</v>
      </c>
    </row>
    <row r="602" spans="1:12" x14ac:dyDescent="0.25">
      <c r="A602">
        <v>12017</v>
      </c>
      <c r="B602">
        <v>2</v>
      </c>
      <c r="C602" s="1">
        <v>8446503000105</v>
      </c>
      <c r="D602">
        <v>14298</v>
      </c>
      <c r="E602" t="s">
        <v>694</v>
      </c>
      <c r="F602">
        <v>349</v>
      </c>
      <c r="G602" t="str">
        <f ca="1">UPPER(Tabela1[[#This Row],[Instituição de Ensino]])</f>
        <v>CENTRO UNIVERSITÁRIO DE BELO HORIZONTE</v>
      </c>
      <c r="H602">
        <v>1000184</v>
      </c>
      <c r="I602" t="str">
        <f ca="1">UPPER(Tabela1[[#This Row],[Nome do Campus]])</f>
        <v>CAMPUS ESTORIL - UNIDADE SEDE</v>
      </c>
      <c r="J602" t="str">
        <f ca="1">UPPER(Tabela1[[#This Row],[Município]])</f>
        <v>BELO HORIZONTE</v>
      </c>
      <c r="K602" t="s">
        <v>764</v>
      </c>
      <c r="L602">
        <v>41</v>
      </c>
    </row>
    <row r="603" spans="1:12" x14ac:dyDescent="0.25">
      <c r="A603">
        <v>12017</v>
      </c>
      <c r="B603">
        <v>2</v>
      </c>
      <c r="C603" s="1">
        <v>8446503000105</v>
      </c>
      <c r="D603">
        <v>14298</v>
      </c>
      <c r="E603" t="s">
        <v>694</v>
      </c>
      <c r="F603">
        <v>349</v>
      </c>
      <c r="G603" t="str">
        <f ca="1">UPPER(Tabela1[[#This Row],[Instituição de Ensino]])</f>
        <v>CENTRO UNIVERSITÁRIO DE BELO HORIZONTE</v>
      </c>
      <c r="H603">
        <v>1057091</v>
      </c>
      <c r="I603" t="str">
        <f ca="1">UPPER(Tabela1[[#This Row],[Nome do Campus]])</f>
        <v>CAMPUS LOURDES</v>
      </c>
      <c r="J603" t="str">
        <f ca="1">UPPER(Tabela1[[#This Row],[Município]])</f>
        <v>BELO HORIZONTE</v>
      </c>
      <c r="K603" t="s">
        <v>764</v>
      </c>
      <c r="L603">
        <v>3</v>
      </c>
    </row>
    <row r="604" spans="1:12" x14ac:dyDescent="0.25">
      <c r="A604">
        <v>12017</v>
      </c>
      <c r="B604">
        <v>2</v>
      </c>
      <c r="C604" s="1">
        <v>8446503000105</v>
      </c>
      <c r="D604">
        <v>14298</v>
      </c>
      <c r="E604" t="s">
        <v>694</v>
      </c>
      <c r="F604">
        <v>349</v>
      </c>
      <c r="G604" t="str">
        <f ca="1">UPPER(Tabela1[[#This Row],[Instituição de Ensino]])</f>
        <v>CENTRO UNIVERSITÁRIO DE BELO HORIZONTE</v>
      </c>
      <c r="H604">
        <v>1062657</v>
      </c>
      <c r="I604" t="str">
        <f ca="1">UPPER(Tabela1[[#This Row],[Nome do Campus]])</f>
        <v>CAMPUS CRISTIANO MACHADO</v>
      </c>
      <c r="J604" t="str">
        <f ca="1">UPPER(Tabela1[[#This Row],[Município]])</f>
        <v>BELO HORIZONTE</v>
      </c>
      <c r="K604" t="s">
        <v>764</v>
      </c>
      <c r="L604">
        <v>5</v>
      </c>
    </row>
    <row r="605" spans="1:12" x14ac:dyDescent="0.25">
      <c r="A605">
        <v>12017</v>
      </c>
      <c r="B605">
        <v>2</v>
      </c>
      <c r="C605" s="1">
        <v>8480071000140</v>
      </c>
      <c r="D605">
        <v>481</v>
      </c>
      <c r="E605" t="s">
        <v>200</v>
      </c>
      <c r="F605">
        <v>718</v>
      </c>
      <c r="G605" t="str">
        <f ca="1">UPPER(Tabela1[[#This Row],[Instituição de Ensino]])</f>
        <v>UNIVERSIDADE POTIGUAR</v>
      </c>
      <c r="H605">
        <v>2445</v>
      </c>
      <c r="I605" t="str">
        <f ca="1">UPPER(Tabela1[[#This Row],[Nome do Campus]])</f>
        <v>CAMPUS NATAL - UNIDADE SALGADO FILHO</v>
      </c>
      <c r="J605" t="str">
        <f ca="1">UPPER(Tabela1[[#This Row],[Município]])</f>
        <v>NATAL</v>
      </c>
      <c r="K605" t="s">
        <v>779</v>
      </c>
      <c r="L605">
        <v>28</v>
      </c>
    </row>
    <row r="606" spans="1:12" x14ac:dyDescent="0.25">
      <c r="A606">
        <v>12017</v>
      </c>
      <c r="B606">
        <v>2</v>
      </c>
      <c r="C606" s="1">
        <v>8480071000140</v>
      </c>
      <c r="D606">
        <v>481</v>
      </c>
      <c r="E606" t="s">
        <v>200</v>
      </c>
      <c r="F606">
        <v>718</v>
      </c>
      <c r="G606" t="str">
        <f ca="1">UPPER(Tabela1[[#This Row],[Instituição de Ensino]])</f>
        <v>UNIVERSIDADE POTIGUAR</v>
      </c>
      <c r="H606">
        <v>2446</v>
      </c>
      <c r="I606" t="str">
        <f ca="1">UPPER(Tabela1[[#This Row],[Nome do Campus]])</f>
        <v>CAMPUS NATAL - UNIDADE FLORIANO PEIXOTO</v>
      </c>
      <c r="J606" t="str">
        <f ca="1">UPPER(Tabela1[[#This Row],[Município]])</f>
        <v>NATAL</v>
      </c>
      <c r="K606" t="s">
        <v>779</v>
      </c>
      <c r="L606">
        <v>1</v>
      </c>
    </row>
    <row r="607" spans="1:12" x14ac:dyDescent="0.25">
      <c r="A607">
        <v>12017</v>
      </c>
      <c r="B607">
        <v>2</v>
      </c>
      <c r="C607" s="1">
        <v>8480071000140</v>
      </c>
      <c r="D607">
        <v>481</v>
      </c>
      <c r="E607" t="s">
        <v>200</v>
      </c>
      <c r="F607">
        <v>718</v>
      </c>
      <c r="G607" t="str">
        <f ca="1">UPPER(Tabela1[[#This Row],[Instituição de Ensino]])</f>
        <v>UNIVERSIDADE POTIGUAR</v>
      </c>
      <c r="H607">
        <v>3475</v>
      </c>
      <c r="I607" t="str">
        <f ca="1">UPPER(Tabela1[[#This Row],[Nome do Campus]])</f>
        <v>CAMPUS NATAL - UNIDADE ROBERTO FREIRE</v>
      </c>
      <c r="J607" t="str">
        <f ca="1">UPPER(Tabela1[[#This Row],[Município]])</f>
        <v>NATAL</v>
      </c>
      <c r="K607" t="s">
        <v>779</v>
      </c>
      <c r="L607">
        <v>9</v>
      </c>
    </row>
    <row r="608" spans="1:12" x14ac:dyDescent="0.25">
      <c r="A608">
        <v>12017</v>
      </c>
      <c r="B608">
        <v>2</v>
      </c>
      <c r="C608" s="1">
        <v>8480071000140</v>
      </c>
      <c r="D608">
        <v>481</v>
      </c>
      <c r="E608" t="s">
        <v>200</v>
      </c>
      <c r="F608">
        <v>718</v>
      </c>
      <c r="G608" t="str">
        <f ca="1">UPPER(Tabela1[[#This Row],[Instituição de Ensino]])</f>
        <v>UNIVERSIDADE POTIGUAR</v>
      </c>
      <c r="H608">
        <v>139622</v>
      </c>
      <c r="I608" t="str">
        <f ca="1">UPPER(Tabela1[[#This Row],[Nome do Campus]])</f>
        <v>CAMPUS MOSSORÓ</v>
      </c>
      <c r="J608" t="str">
        <f ca="1">UPPER(Tabela1[[#This Row],[Município]])</f>
        <v>MOSSORÓ</v>
      </c>
      <c r="K608" t="s">
        <v>779</v>
      </c>
      <c r="L608">
        <v>74</v>
      </c>
    </row>
    <row r="609" spans="1:12" x14ac:dyDescent="0.25">
      <c r="A609">
        <v>12017</v>
      </c>
      <c r="B609">
        <v>2</v>
      </c>
      <c r="C609" s="1">
        <v>8480071000140</v>
      </c>
      <c r="D609">
        <v>481</v>
      </c>
      <c r="E609" t="s">
        <v>200</v>
      </c>
      <c r="F609">
        <v>718</v>
      </c>
      <c r="G609" t="str">
        <f ca="1">UPPER(Tabela1[[#This Row],[Instituição de Ensino]])</f>
        <v>UNIVERSIDADE POTIGUAR</v>
      </c>
      <c r="H609">
        <v>658051</v>
      </c>
      <c r="I609" t="str">
        <f ca="1">UPPER(Tabela1[[#This Row],[Nome do Campus]])</f>
        <v>CAMPUS NATAL - UNIDADE NASCIMENTO DE CASTRO</v>
      </c>
      <c r="J609" t="str">
        <f ca="1">UPPER(Tabela1[[#This Row],[Município]])</f>
        <v>NATAL</v>
      </c>
      <c r="K609" t="s">
        <v>779</v>
      </c>
      <c r="L609">
        <v>21</v>
      </c>
    </row>
    <row r="610" spans="1:12" x14ac:dyDescent="0.25">
      <c r="A610">
        <v>12017</v>
      </c>
      <c r="B610">
        <v>2</v>
      </c>
      <c r="C610" s="1">
        <v>8480071000140</v>
      </c>
      <c r="D610">
        <v>481</v>
      </c>
      <c r="E610" t="s">
        <v>200</v>
      </c>
      <c r="F610">
        <v>718</v>
      </c>
      <c r="G610" t="str">
        <f ca="1">UPPER(Tabela1[[#This Row],[Instituição de Ensino]])</f>
        <v>UNIVERSIDADE POTIGUAR</v>
      </c>
      <c r="H610">
        <v>1067760</v>
      </c>
      <c r="I610" t="str">
        <f ca="1">UPPER(Tabela1[[#This Row],[Nome do Campus]])</f>
        <v>UNIDADE JOÃO MEDEIROS</v>
      </c>
      <c r="J610" t="str">
        <f ca="1">UPPER(Tabela1[[#This Row],[Município]])</f>
        <v>NATAL</v>
      </c>
      <c r="K610" t="s">
        <v>779</v>
      </c>
      <c r="L610">
        <v>2</v>
      </c>
    </row>
    <row r="611" spans="1:12" x14ac:dyDescent="0.25">
      <c r="A611">
        <v>12017</v>
      </c>
      <c r="B611">
        <v>2</v>
      </c>
      <c r="C611" s="1">
        <v>8667147000141</v>
      </c>
      <c r="D611">
        <v>2454</v>
      </c>
      <c r="E611" t="s">
        <v>589</v>
      </c>
      <c r="F611">
        <v>797</v>
      </c>
      <c r="G611" t="str">
        <f ca="1">UPPER(Tabela1[[#This Row],[Instituição de Ensino]])</f>
        <v>FACULDADE AVEC DE VILHENA</v>
      </c>
      <c r="H611">
        <v>692195</v>
      </c>
      <c r="I611" t="str">
        <f ca="1">UPPER(Tabela1[[#This Row],[Nome do Campus]])</f>
        <v>CAMPUS  - VILHENA - NOVA VILHENA</v>
      </c>
      <c r="J611" t="str">
        <f ca="1">UPPER(Tabela1[[#This Row],[Município]])</f>
        <v>VILHENA</v>
      </c>
      <c r="K611" t="s">
        <v>776</v>
      </c>
      <c r="L611">
        <v>2</v>
      </c>
    </row>
    <row r="612" spans="1:12" x14ac:dyDescent="0.25">
      <c r="A612">
        <v>12017</v>
      </c>
      <c r="B612">
        <v>2</v>
      </c>
      <c r="C612" s="1">
        <v>8667147000141</v>
      </c>
      <c r="D612">
        <v>2454</v>
      </c>
      <c r="E612" t="s">
        <v>589</v>
      </c>
      <c r="F612">
        <v>922</v>
      </c>
      <c r="G612" t="str">
        <f ca="1">UPPER(Tabela1[[#This Row],[Instituição de Ensino]])</f>
        <v>FACULDADE REGES DE DRACENA</v>
      </c>
      <c r="H612">
        <v>688337</v>
      </c>
      <c r="I612" t="str">
        <f ca="1">UPPER(Tabela1[[#This Row],[Nome do Campus]])</f>
        <v>CAMPUS  - DRACENA - VILA BARROS</v>
      </c>
      <c r="J612" t="str">
        <f ca="1">UPPER(Tabela1[[#This Row],[Município]])</f>
        <v>DRACENA</v>
      </c>
      <c r="K612" t="s">
        <v>763</v>
      </c>
      <c r="L612">
        <v>3</v>
      </c>
    </row>
    <row r="613" spans="1:12" x14ac:dyDescent="0.25">
      <c r="A613">
        <v>12017</v>
      </c>
      <c r="B613">
        <v>2</v>
      </c>
      <c r="C613" s="1">
        <v>8667147000141</v>
      </c>
      <c r="D613">
        <v>2454</v>
      </c>
      <c r="E613" t="s">
        <v>589</v>
      </c>
      <c r="F613">
        <v>4596</v>
      </c>
      <c r="G613" t="str">
        <f ca="1">UPPER(Tabela1[[#This Row],[Instituição de Ensino]])</f>
        <v>FACULDADE REGES DE RIBEIRÃO PRETO</v>
      </c>
      <c r="H613">
        <v>1073870</v>
      </c>
      <c r="I613" t="str">
        <f ca="1">UPPER(Tabela1[[#This Row],[Nome do Campus]])</f>
        <v>NOVA SEDE - JARDIM BOTÂNICO</v>
      </c>
      <c r="J613" t="str">
        <f ca="1">UPPER(Tabela1[[#This Row],[Município]])</f>
        <v>RIBEIRÃO PRETO</v>
      </c>
      <c r="K613" t="s">
        <v>763</v>
      </c>
      <c r="L613">
        <v>1</v>
      </c>
    </row>
    <row r="614" spans="1:12" x14ac:dyDescent="0.25">
      <c r="A614">
        <v>12017</v>
      </c>
      <c r="B614">
        <v>2</v>
      </c>
      <c r="C614" s="1">
        <v>8679557000102</v>
      </c>
      <c r="D614">
        <v>245</v>
      </c>
      <c r="E614" t="s">
        <v>96</v>
      </c>
      <c r="F614">
        <v>352</v>
      </c>
      <c r="G614" t="str">
        <f ca="1">UPPER(Tabela1[[#This Row],[Instituição de Ensino]])</f>
        <v>CENTRO UNIVERSITÁRIO DE JOÃO PESSOA</v>
      </c>
      <c r="H614">
        <v>657848</v>
      </c>
      <c r="I614" t="str">
        <f ca="1">UPPER(Tabela1[[#This Row],[Nome do Campus]])</f>
        <v>CAMPUS UNIPÊ</v>
      </c>
      <c r="J614" t="str">
        <f ca="1">UPPER(Tabela1[[#This Row],[Município]])</f>
        <v>JOÃO PESSOA</v>
      </c>
      <c r="K614" t="s">
        <v>769</v>
      </c>
      <c r="L614">
        <v>64</v>
      </c>
    </row>
    <row r="615" spans="1:12" x14ac:dyDescent="0.25">
      <c r="A615">
        <v>12017</v>
      </c>
      <c r="B615">
        <v>2</v>
      </c>
      <c r="C615" s="1">
        <v>8790056000107</v>
      </c>
      <c r="D615">
        <v>2917</v>
      </c>
      <c r="E615" t="s">
        <v>619</v>
      </c>
      <c r="F615">
        <v>11593</v>
      </c>
      <c r="G615" t="str">
        <f ca="1">UPPER(Tabela1[[#This Row],[Instituição de Ensino]])</f>
        <v>FACULDADE DE TECNOLOGIA DE MACAPÁ</v>
      </c>
      <c r="H615">
        <v>131872</v>
      </c>
      <c r="I615" t="str">
        <f ca="1">UPPER(Tabela1[[#This Row],[Nome do Campus]])</f>
        <v>UNIDADE SEDE</v>
      </c>
      <c r="J615" t="str">
        <f ca="1">UPPER(Tabela1[[#This Row],[Município]])</f>
        <v>MACAPÁ</v>
      </c>
      <c r="K615" t="s">
        <v>782</v>
      </c>
      <c r="L615">
        <v>6</v>
      </c>
    </row>
    <row r="616" spans="1:12" x14ac:dyDescent="0.25">
      <c r="A616">
        <v>12017</v>
      </c>
      <c r="B616">
        <v>2</v>
      </c>
      <c r="C616" s="1">
        <v>8798779000144</v>
      </c>
      <c r="D616">
        <v>751</v>
      </c>
      <c r="E616" t="s">
        <v>251</v>
      </c>
      <c r="F616">
        <v>1076</v>
      </c>
      <c r="G616" t="str">
        <f ca="1">UPPER(Tabela1[[#This Row],[Instituição de Ensino]])</f>
        <v>FACULDADE DE FILOSOFIA, CIÊNCIAS E LETRAS DE CAJAZEIRAS</v>
      </c>
      <c r="H616">
        <v>658240</v>
      </c>
      <c r="I616" t="str">
        <f ca="1">UPPER(Tabela1[[#This Row],[Nome do Campus]])</f>
        <v>CAMPUS  - CAJAZEIRAS - CENTRO</v>
      </c>
      <c r="J616" t="str">
        <f ca="1">UPPER(Tabela1[[#This Row],[Município]])</f>
        <v>CAJAZEIRAS</v>
      </c>
      <c r="K616" t="s">
        <v>769</v>
      </c>
      <c r="L616">
        <v>5</v>
      </c>
    </row>
    <row r="617" spans="1:12" x14ac:dyDescent="0.25">
      <c r="A617">
        <v>12017</v>
      </c>
      <c r="B617">
        <v>2</v>
      </c>
      <c r="C617" s="1">
        <v>8814347000180</v>
      </c>
      <c r="D617">
        <v>3550</v>
      </c>
      <c r="E617" t="s">
        <v>665</v>
      </c>
      <c r="F617">
        <v>11544</v>
      </c>
      <c r="G617" t="str">
        <f ca="1">UPPER(Tabela1[[#This Row],[Instituição de Ensino]])</f>
        <v>FACULDADE METROPOLITANA DE ANÁPOLIS</v>
      </c>
      <c r="H617">
        <v>131757</v>
      </c>
      <c r="I617" t="str">
        <f ca="1">UPPER(Tabela1[[#This Row],[Nome do Campus]])</f>
        <v>UNIDADE SEDE</v>
      </c>
      <c r="J617" t="str">
        <f ca="1">UPPER(Tabela1[[#This Row],[Município]])</f>
        <v>ANÁPOLIS</v>
      </c>
      <c r="K617" t="s">
        <v>766</v>
      </c>
      <c r="L617">
        <v>9</v>
      </c>
    </row>
    <row r="618" spans="1:12" x14ac:dyDescent="0.25">
      <c r="A618">
        <v>12017</v>
      </c>
      <c r="B618">
        <v>2</v>
      </c>
      <c r="C618" s="1">
        <v>8907203000178</v>
      </c>
      <c r="D618">
        <v>12668</v>
      </c>
      <c r="E618" t="s">
        <v>678</v>
      </c>
      <c r="F618">
        <v>13728</v>
      </c>
      <c r="G618" t="str">
        <f ca="1">UPPER(Tabela1[[#This Row],[Instituição de Ensino]])</f>
        <v>FACULDADE DOS CARAJÁS</v>
      </c>
      <c r="H618">
        <v>1043125</v>
      </c>
      <c r="I618" t="str">
        <f ca="1">UPPER(Tabela1[[#This Row],[Nome do Campus]])</f>
        <v>UNIDADE SEDE</v>
      </c>
      <c r="J618" t="str">
        <f ca="1">UPPER(Tabela1[[#This Row],[Município]])</f>
        <v>MARABÁ</v>
      </c>
      <c r="K618" t="s">
        <v>770</v>
      </c>
      <c r="L618">
        <v>30</v>
      </c>
    </row>
    <row r="619" spans="1:12" x14ac:dyDescent="0.25">
      <c r="A619">
        <v>12017</v>
      </c>
      <c r="B619">
        <v>2</v>
      </c>
      <c r="C619" s="1">
        <v>9020171000157</v>
      </c>
      <c r="D619">
        <v>14933</v>
      </c>
      <c r="E619" t="s">
        <v>704</v>
      </c>
      <c r="F619">
        <v>4090</v>
      </c>
      <c r="G619" t="str">
        <f ca="1">UPPER(Tabela1[[#This Row],[Instituição de Ensino]])</f>
        <v>FACULDADE DE ROSEIRA</v>
      </c>
      <c r="H619">
        <v>659750</v>
      </c>
      <c r="I619" t="str">
        <f ca="1">UPPER(Tabela1[[#This Row],[Nome do Campus]])</f>
        <v>CAMPUS - ROSEIRA - ROSEIRA VELHA</v>
      </c>
      <c r="J619" t="str">
        <f ca="1">UPPER(Tabela1[[#This Row],[Município]])</f>
        <v>ROSEIRA</v>
      </c>
      <c r="K619" t="s">
        <v>763</v>
      </c>
      <c r="L619">
        <v>2</v>
      </c>
    </row>
    <row r="620" spans="1:12" x14ac:dyDescent="0.25">
      <c r="A620">
        <v>12017</v>
      </c>
      <c r="B620">
        <v>2</v>
      </c>
      <c r="C620" s="1">
        <v>9025861000107</v>
      </c>
      <c r="D620">
        <v>3394</v>
      </c>
      <c r="E620" t="s">
        <v>651</v>
      </c>
      <c r="F620">
        <v>12430</v>
      </c>
      <c r="G620" t="str">
        <f ca="1">UPPER(Tabela1[[#This Row],[Instituição de Ensino]])</f>
        <v>FACULDADE METROPOLITANA SÃO CARLOS BJI</v>
      </c>
      <c r="H620">
        <v>137904</v>
      </c>
      <c r="I620" t="str">
        <f ca="1">UPPER(Tabela1[[#This Row],[Nome do Campus]])</f>
        <v>UNIDADE SEDE</v>
      </c>
      <c r="J620" t="str">
        <f ca="1">UPPER(Tabela1[[#This Row],[Município]])</f>
        <v>BOM JESUS DO ITABAPOANA</v>
      </c>
      <c r="K620" t="s">
        <v>762</v>
      </c>
      <c r="L620">
        <v>5</v>
      </c>
    </row>
    <row r="621" spans="1:12" x14ac:dyDescent="0.25">
      <c r="A621">
        <v>12017</v>
      </c>
      <c r="B621">
        <v>2</v>
      </c>
      <c r="C621" s="1">
        <v>9108340000105</v>
      </c>
      <c r="D621">
        <v>3488</v>
      </c>
      <c r="E621" t="s">
        <v>660</v>
      </c>
      <c r="F621">
        <v>4096</v>
      </c>
      <c r="G621" t="str">
        <f ca="1">UPPER(Tabela1[[#This Row],[Instituição de Ensino]])</f>
        <v>FACULDADE DE TECNOLOGIA TECBRASIL - UNIDADE PORTO ALEGRE</v>
      </c>
      <c r="H621">
        <v>1054291</v>
      </c>
      <c r="I621" t="str">
        <f ca="1">UPPER(Tabela1[[#This Row],[Nome do Campus]])</f>
        <v>UNIDADE CENTRO</v>
      </c>
      <c r="J621" t="str">
        <f ca="1">UPPER(Tabela1[[#This Row],[Município]])</f>
        <v>PORTO ALEGRE</v>
      </c>
      <c r="K621" t="s">
        <v>761</v>
      </c>
      <c r="L621">
        <v>4</v>
      </c>
    </row>
    <row r="622" spans="1:12" x14ac:dyDescent="0.25">
      <c r="A622">
        <v>12017</v>
      </c>
      <c r="B622">
        <v>2</v>
      </c>
      <c r="C622" s="1">
        <v>9108340000105</v>
      </c>
      <c r="D622">
        <v>3488</v>
      </c>
      <c r="E622" t="s">
        <v>660</v>
      </c>
      <c r="F622">
        <v>4096</v>
      </c>
      <c r="G622" t="str">
        <f ca="1">UPPER(Tabela1[[#This Row],[Instituição de Ensino]])</f>
        <v>FACULDADE DE TECNOLOGIA TECBRASIL - UNIDADE PORTO ALEGRE</v>
      </c>
      <c r="H622">
        <v>1061341</v>
      </c>
      <c r="I622" t="str">
        <f ca="1">UPPER(Tabela1[[#This Row],[Nome do Campus]])</f>
        <v>UNIDADE ZONA NORTE</v>
      </c>
      <c r="J622" t="str">
        <f ca="1">UPPER(Tabela1[[#This Row],[Município]])</f>
        <v>PORTO ALEGRE</v>
      </c>
      <c r="K622" t="s">
        <v>761</v>
      </c>
      <c r="L622">
        <v>3</v>
      </c>
    </row>
    <row r="623" spans="1:12" x14ac:dyDescent="0.25">
      <c r="A623">
        <v>12017</v>
      </c>
      <c r="B623">
        <v>2</v>
      </c>
      <c r="C623" s="1">
        <v>9150706000104</v>
      </c>
      <c r="D623">
        <v>3419</v>
      </c>
      <c r="E623" t="s">
        <v>654</v>
      </c>
      <c r="F623">
        <v>5518</v>
      </c>
      <c r="G623" t="str">
        <f ca="1">UPPER(Tabela1[[#This Row],[Instituição de Ensino]])</f>
        <v>FACULDADE GUARAPUAVA</v>
      </c>
      <c r="H623">
        <v>143270</v>
      </c>
      <c r="I623" t="str">
        <f ca="1">UPPER(Tabela1[[#This Row],[Nome do Campus]])</f>
        <v>UNIDADE SEDE</v>
      </c>
      <c r="J623" t="str">
        <f ca="1">UPPER(Tabela1[[#This Row],[Município]])</f>
        <v>GUARAPUAVA</v>
      </c>
      <c r="K623" t="s">
        <v>759</v>
      </c>
      <c r="L623">
        <v>6</v>
      </c>
    </row>
    <row r="624" spans="1:12" x14ac:dyDescent="0.25">
      <c r="A624">
        <v>12017</v>
      </c>
      <c r="B624">
        <v>2</v>
      </c>
      <c r="C624" s="1">
        <v>9150706000104</v>
      </c>
      <c r="D624">
        <v>3419</v>
      </c>
      <c r="E624" t="s">
        <v>654</v>
      </c>
      <c r="F624">
        <v>5518</v>
      </c>
      <c r="G624" t="str">
        <f ca="1">UPPER(Tabela1[[#This Row],[Instituição de Ensino]])</f>
        <v>FACULDADE GUARAPUAVA</v>
      </c>
      <c r="H624">
        <v>1072192</v>
      </c>
      <c r="I624" t="str">
        <f ca="1">UPPER(Tabela1[[#This Row],[Nome do Campus]])</f>
        <v>UNIDADE 2</v>
      </c>
      <c r="J624" t="str">
        <f ca="1">UPPER(Tabela1[[#This Row],[Município]])</f>
        <v>GUARAPUAVA</v>
      </c>
      <c r="K624" t="s">
        <v>759</v>
      </c>
      <c r="L624">
        <v>5</v>
      </c>
    </row>
    <row r="625" spans="1:12" x14ac:dyDescent="0.25">
      <c r="A625">
        <v>12017</v>
      </c>
      <c r="B625">
        <v>2</v>
      </c>
      <c r="C625" s="1">
        <v>9201296000183</v>
      </c>
      <c r="D625">
        <v>12028</v>
      </c>
      <c r="E625" t="s">
        <v>673</v>
      </c>
      <c r="F625">
        <v>13749</v>
      </c>
      <c r="G625" t="str">
        <f ca="1">UPPER(Tabela1[[#This Row],[Instituição de Ensino]])</f>
        <v>FACULDADE EDUCACIONAL ARAUCÁRIA</v>
      </c>
      <c r="H625">
        <v>1043229</v>
      </c>
      <c r="I625" t="str">
        <f ca="1">UPPER(Tabela1[[#This Row],[Nome do Campus]])</f>
        <v>UNIDADE SEDE</v>
      </c>
      <c r="J625" t="str">
        <f ca="1">UPPER(Tabela1[[#This Row],[Município]])</f>
        <v>CURITIBA</v>
      </c>
      <c r="K625" t="s">
        <v>759</v>
      </c>
      <c r="L625">
        <v>3</v>
      </c>
    </row>
    <row r="626" spans="1:12" x14ac:dyDescent="0.25">
      <c r="A626">
        <v>12017</v>
      </c>
      <c r="B626">
        <v>2</v>
      </c>
      <c r="C626" s="1">
        <v>9221952000100</v>
      </c>
      <c r="D626">
        <v>3529</v>
      </c>
      <c r="E626" t="s">
        <v>663</v>
      </c>
      <c r="F626">
        <v>12766</v>
      </c>
      <c r="G626" t="str">
        <f ca="1">UPPER(Tabela1[[#This Row],[Instituição de Ensino]])</f>
        <v>FACULDADE UNIÃO DE CAMPO MOURÃO</v>
      </c>
      <c r="H626">
        <v>1064668</v>
      </c>
      <c r="I626" t="str">
        <f ca="1">UPPER(Tabela1[[#This Row],[Nome do Campus]])</f>
        <v>FACULDADE UNIÃO DE CAMPO MOURÃO</v>
      </c>
      <c r="J626" t="str">
        <f ca="1">UPPER(Tabela1[[#This Row],[Município]])</f>
        <v>CAMPO MOURÃO</v>
      </c>
      <c r="K626" t="s">
        <v>759</v>
      </c>
      <c r="L626">
        <v>7</v>
      </c>
    </row>
    <row r="627" spans="1:12" x14ac:dyDescent="0.25">
      <c r="A627">
        <v>12017</v>
      </c>
      <c r="B627">
        <v>2</v>
      </c>
      <c r="C627" s="1">
        <v>9265775000163</v>
      </c>
      <c r="D627">
        <v>14728</v>
      </c>
      <c r="E627" t="s">
        <v>701</v>
      </c>
      <c r="F627">
        <v>15079</v>
      </c>
      <c r="G627" t="str">
        <f ca="1">UPPER(Tabela1[[#This Row],[Instituição de Ensino]])</f>
        <v>FACULDADE MASTER DE PARAUAPEBAS - FAMAP</v>
      </c>
      <c r="H627">
        <v>1049207</v>
      </c>
      <c r="I627" t="str">
        <f ca="1">UPPER(Tabela1[[#This Row],[Nome do Campus]])</f>
        <v>CAMPUS PRINCIPAL</v>
      </c>
      <c r="J627" t="str">
        <f ca="1">UPPER(Tabela1[[#This Row],[Município]])</f>
        <v>PARAUAPEBAS</v>
      </c>
      <c r="K627" t="s">
        <v>770</v>
      </c>
      <c r="L627">
        <v>7</v>
      </c>
    </row>
    <row r="628" spans="1:12" x14ac:dyDescent="0.25">
      <c r="A628">
        <v>12017</v>
      </c>
      <c r="B628">
        <v>2</v>
      </c>
      <c r="C628" s="1">
        <v>9383154000184</v>
      </c>
      <c r="D628">
        <v>13938</v>
      </c>
      <c r="E628" t="s">
        <v>689</v>
      </c>
      <c r="F628">
        <v>14715</v>
      </c>
      <c r="G628" t="str">
        <f ca="1">UPPER(Tabela1[[#This Row],[Instituição de Ensino]])</f>
        <v>FACULDADE PIAGET</v>
      </c>
      <c r="H628">
        <v>1046599</v>
      </c>
      <c r="I628" t="str">
        <f ca="1">UPPER(Tabela1[[#This Row],[Nome do Campus]])</f>
        <v>FACULDADE PIAGET</v>
      </c>
      <c r="J628" t="str">
        <f ca="1">UPPER(Tabela1[[#This Row],[Município]])</f>
        <v>SUZANO</v>
      </c>
      <c r="K628" t="s">
        <v>763</v>
      </c>
      <c r="L628">
        <v>26</v>
      </c>
    </row>
    <row r="629" spans="1:12" x14ac:dyDescent="0.25">
      <c r="A629">
        <v>12017</v>
      </c>
      <c r="B629">
        <v>2</v>
      </c>
      <c r="C629" s="1">
        <v>9403679000134</v>
      </c>
      <c r="D629">
        <v>12729</v>
      </c>
      <c r="E629" t="s">
        <v>679</v>
      </c>
      <c r="F629">
        <v>13783</v>
      </c>
      <c r="G629" t="str">
        <f ca="1">UPPER(Tabela1[[#This Row],[Instituição de Ensino]])</f>
        <v>FACULDADES UNIDAS FEIRA DE SANTANA</v>
      </c>
      <c r="H629">
        <v>1043416</v>
      </c>
      <c r="I629" t="str">
        <f ca="1">UPPER(Tabela1[[#This Row],[Nome do Campus]])</f>
        <v>UNIDADE SEDE</v>
      </c>
      <c r="J629" t="str">
        <f ca="1">UPPER(Tabela1[[#This Row],[Município]])</f>
        <v>FEIRA DE SANTANA</v>
      </c>
      <c r="K629" t="s">
        <v>771</v>
      </c>
      <c r="L629">
        <v>1</v>
      </c>
    </row>
    <row r="630" spans="1:12" x14ac:dyDescent="0.25">
      <c r="A630">
        <v>12017</v>
      </c>
      <c r="B630">
        <v>2</v>
      </c>
      <c r="C630" s="1">
        <v>9447899000160</v>
      </c>
      <c r="D630">
        <v>3459</v>
      </c>
      <c r="E630" t="s">
        <v>659</v>
      </c>
      <c r="F630">
        <v>1477</v>
      </c>
      <c r="G630" t="str">
        <f ca="1">UPPER(Tabela1[[#This Row],[Instituição de Ensino]])</f>
        <v>FACULDADE MICHELANGELO</v>
      </c>
      <c r="H630">
        <v>1064896</v>
      </c>
      <c r="I630" t="str">
        <f ca="1">UPPER(Tabela1[[#This Row],[Nome do Campus]])</f>
        <v>FACULDADE JK DE TECNOLOGIA - SANTA MARIA - UA</v>
      </c>
      <c r="J630" t="str">
        <f ca="1">UPPER(Tabela1[[#This Row],[Município]])</f>
        <v>BRASÍLIA</v>
      </c>
      <c r="K630" t="s">
        <v>774</v>
      </c>
      <c r="L630">
        <v>3</v>
      </c>
    </row>
    <row r="631" spans="1:12" x14ac:dyDescent="0.25">
      <c r="A631">
        <v>12017</v>
      </c>
      <c r="B631">
        <v>2</v>
      </c>
      <c r="C631" s="1">
        <v>9447899000160</v>
      </c>
      <c r="D631">
        <v>3459</v>
      </c>
      <c r="E631" t="s">
        <v>659</v>
      </c>
      <c r="F631">
        <v>1477</v>
      </c>
      <c r="G631" t="str">
        <f ca="1">UPPER(Tabela1[[#This Row],[Instituição de Ensino]])</f>
        <v>FACULDADE MICHELANGELO</v>
      </c>
      <c r="H631">
        <v>1069861</v>
      </c>
      <c r="I631" t="str">
        <f ca="1">UPPER(Tabela1[[#This Row],[Nome do Campus]])</f>
        <v>FACULDADE JK (MICHELANGELO) - CAMPUS I  SANDU</v>
      </c>
      <c r="J631" t="str">
        <f ca="1">UPPER(Tabela1[[#This Row],[Município]])</f>
        <v>BRASÍLIA</v>
      </c>
      <c r="K631" t="s">
        <v>774</v>
      </c>
      <c r="L631">
        <v>2</v>
      </c>
    </row>
    <row r="632" spans="1:12" x14ac:dyDescent="0.25">
      <c r="A632">
        <v>12017</v>
      </c>
      <c r="B632">
        <v>2</v>
      </c>
      <c r="C632" s="1">
        <v>9490478000111</v>
      </c>
      <c r="D632">
        <v>3578</v>
      </c>
      <c r="E632" t="s">
        <v>669</v>
      </c>
      <c r="F632">
        <v>13417</v>
      </c>
      <c r="G632" t="str">
        <f ca="1">UPPER(Tabela1[[#This Row],[Instituição de Ensino]])</f>
        <v>FACULDADE PRINCESA DO OESTE</v>
      </c>
      <c r="H632">
        <v>1041912</v>
      </c>
      <c r="I632" t="str">
        <f ca="1">UPPER(Tabela1[[#This Row],[Nome do Campus]])</f>
        <v>UNIDADE SEDE</v>
      </c>
      <c r="J632" t="str">
        <f ca="1">UPPER(Tabela1[[#This Row],[Município]])</f>
        <v>CRATEÚS</v>
      </c>
      <c r="K632" t="s">
        <v>778</v>
      </c>
      <c r="L632">
        <v>24</v>
      </c>
    </row>
    <row r="633" spans="1:12" x14ac:dyDescent="0.25">
      <c r="A633">
        <v>12017</v>
      </c>
      <c r="B633">
        <v>2</v>
      </c>
      <c r="C633" s="1">
        <v>9524663000180</v>
      </c>
      <c r="D633">
        <v>13331</v>
      </c>
      <c r="E633" t="s">
        <v>685</v>
      </c>
      <c r="F633">
        <v>14313</v>
      </c>
      <c r="G633" t="str">
        <f ca="1">UPPER(Tabela1[[#This Row],[Instituição de Ensino]])</f>
        <v>NOVA FACULDADE</v>
      </c>
      <c r="H633">
        <v>1045280</v>
      </c>
      <c r="I633" t="str">
        <f ca="1">UPPER(Tabela1[[#This Row],[Nome do Campus]])</f>
        <v>NOVA FACULDADE</v>
      </c>
      <c r="J633" t="str">
        <f ca="1">UPPER(Tabela1[[#This Row],[Município]])</f>
        <v>CONTAGEM</v>
      </c>
      <c r="K633" t="s">
        <v>764</v>
      </c>
      <c r="L633">
        <v>13</v>
      </c>
    </row>
    <row r="634" spans="1:12" x14ac:dyDescent="0.25">
      <c r="A634">
        <v>12017</v>
      </c>
      <c r="B634">
        <v>2</v>
      </c>
      <c r="C634" s="1">
        <v>9533217000131</v>
      </c>
      <c r="D634">
        <v>2434</v>
      </c>
      <c r="E634" t="s">
        <v>583</v>
      </c>
      <c r="F634">
        <v>3862</v>
      </c>
      <c r="G634" t="str">
        <f ca="1">UPPER(Tabela1[[#This Row],[Instituição de Ensino]])</f>
        <v>FACULDADE LUCIANO FEIJÃO</v>
      </c>
      <c r="H634">
        <v>659649</v>
      </c>
      <c r="I634" t="str">
        <f ca="1">UPPER(Tabela1[[#This Row],[Nome do Campus]])</f>
        <v>CAMPUS  - SOBRAL - CENTRO</v>
      </c>
      <c r="J634" t="str">
        <f ca="1">UPPER(Tabela1[[#This Row],[Município]])</f>
        <v>SOBRAL</v>
      </c>
      <c r="K634" t="s">
        <v>778</v>
      </c>
      <c r="L634">
        <v>16</v>
      </c>
    </row>
    <row r="635" spans="1:12" x14ac:dyDescent="0.25">
      <c r="A635">
        <v>12017</v>
      </c>
      <c r="B635">
        <v>2</v>
      </c>
      <c r="C635" s="1">
        <v>9652671000101</v>
      </c>
      <c r="D635">
        <v>3509</v>
      </c>
      <c r="E635" t="s">
        <v>661</v>
      </c>
      <c r="F635">
        <v>3669</v>
      </c>
      <c r="G635" t="str">
        <f ca="1">UPPER(Tabela1[[#This Row],[Instituição de Ensino]])</f>
        <v>FACULDADE DOM LUIS DE ORLEANS E BRAGANÇA</v>
      </c>
      <c r="H635">
        <v>659581</v>
      </c>
      <c r="I635" t="str">
        <f ca="1">UPPER(Tabela1[[#This Row],[Nome do Campus]])</f>
        <v>UNIDADE  - RIBEIRA DO POMBAL - POMBALZINHO</v>
      </c>
      <c r="J635" t="str">
        <f ca="1">UPPER(Tabela1[[#This Row],[Município]])</f>
        <v>RIBEIRA DO POMBAL</v>
      </c>
      <c r="K635" t="s">
        <v>771</v>
      </c>
      <c r="L635">
        <v>8</v>
      </c>
    </row>
    <row r="636" spans="1:12" x14ac:dyDescent="0.25">
      <c r="A636">
        <v>12017</v>
      </c>
      <c r="B636">
        <v>2</v>
      </c>
      <c r="C636" s="1">
        <v>9726365000172</v>
      </c>
      <c r="D636">
        <v>276</v>
      </c>
      <c r="E636" t="s">
        <v>110</v>
      </c>
      <c r="F636">
        <v>4420</v>
      </c>
      <c r="G636" t="str">
        <f ca="1">UPPER(Tabela1[[#This Row],[Instituição de Ensino]])</f>
        <v>FACULDADES INTEGRADAS BARROS MELO</v>
      </c>
      <c r="H636">
        <v>659839</v>
      </c>
      <c r="I636" t="str">
        <f ca="1">UPPER(Tabela1[[#This Row],[Nome do Campus]])</f>
        <v>FACULDADES INTEGRADAS BARROS MELO</v>
      </c>
      <c r="J636" t="str">
        <f ca="1">UPPER(Tabela1[[#This Row],[Município]])</f>
        <v>OLINDA</v>
      </c>
      <c r="K636" t="s">
        <v>760</v>
      </c>
      <c r="L636">
        <v>6</v>
      </c>
    </row>
    <row r="637" spans="1:12" x14ac:dyDescent="0.25">
      <c r="A637">
        <v>12017</v>
      </c>
      <c r="B637">
        <v>2</v>
      </c>
      <c r="C637" s="1">
        <v>9801291000191</v>
      </c>
      <c r="D637">
        <v>2293</v>
      </c>
      <c r="E637" t="s">
        <v>566</v>
      </c>
      <c r="F637">
        <v>3617</v>
      </c>
      <c r="G637" t="str">
        <f ca="1">UPPER(Tabela1[[#This Row],[Instituição de Ensino]])</f>
        <v>FACULDADE DE CIÊNCIAS HUMANAS E EXATAS DO SERTÃO DO SÃO FRANCISCO</v>
      </c>
      <c r="H637">
        <v>659567</v>
      </c>
      <c r="I637" t="str">
        <f ca="1">UPPER(Tabela1[[#This Row],[Nome do Campus]])</f>
        <v>UNIDADE SEDE</v>
      </c>
      <c r="J637" t="str">
        <f ca="1">UPPER(Tabela1[[#This Row],[Município]])</f>
        <v>BELÉM DE SÃO FRANCISCO</v>
      </c>
      <c r="K637" t="s">
        <v>760</v>
      </c>
      <c r="L637">
        <v>34</v>
      </c>
    </row>
    <row r="638" spans="1:12" x14ac:dyDescent="0.25">
      <c r="A638">
        <v>12017</v>
      </c>
      <c r="B638">
        <v>2</v>
      </c>
      <c r="C638" s="1">
        <v>9993940000101</v>
      </c>
      <c r="D638">
        <v>131</v>
      </c>
      <c r="E638" t="s">
        <v>47</v>
      </c>
      <c r="F638">
        <v>2409</v>
      </c>
      <c r="G638" t="str">
        <f ca="1">UPPER(Tabela1[[#This Row],[Instituição de Ensino]])</f>
        <v>CENTRO UNIVERSITÁRIO TABOSA DE ALMEIDA</v>
      </c>
      <c r="H638">
        <v>659132</v>
      </c>
      <c r="I638" t="str">
        <f ca="1">UPPER(Tabela1[[#This Row],[Nome do Campus]])</f>
        <v>UNIDADE SEDE</v>
      </c>
      <c r="J638" t="str">
        <f ca="1">UPPER(Tabela1[[#This Row],[Município]])</f>
        <v>CARUARU</v>
      </c>
      <c r="K638" t="s">
        <v>760</v>
      </c>
      <c r="L638">
        <v>10</v>
      </c>
    </row>
    <row r="639" spans="1:12" x14ac:dyDescent="0.25">
      <c r="A639">
        <v>12017</v>
      </c>
      <c r="B639">
        <v>2</v>
      </c>
      <c r="C639" s="1">
        <v>10019339000193</v>
      </c>
      <c r="D639">
        <v>115</v>
      </c>
      <c r="E639" t="s">
        <v>38</v>
      </c>
      <c r="F639">
        <v>159</v>
      </c>
      <c r="G639" t="str">
        <f ca="1">UPPER(Tabela1[[#This Row],[Instituição de Ensino]])</f>
        <v>FACULDADE DE FILOSOFIA CIÊNCIAS E LETRAS DE CARUARU</v>
      </c>
      <c r="H639">
        <v>106699</v>
      </c>
      <c r="I639" t="str">
        <f ca="1">UPPER(Tabela1[[#This Row],[Nome do Campus]])</f>
        <v>POLO NA SEDE</v>
      </c>
      <c r="J639" t="str">
        <f ca="1">UPPER(Tabela1[[#This Row],[Município]])</f>
        <v>CARUARU</v>
      </c>
      <c r="K639" t="s">
        <v>760</v>
      </c>
      <c r="L639">
        <v>2</v>
      </c>
    </row>
    <row r="640" spans="1:12" x14ac:dyDescent="0.25">
      <c r="A640">
        <v>12017</v>
      </c>
      <c r="B640">
        <v>2</v>
      </c>
      <c r="C640" s="1">
        <v>10158686000105</v>
      </c>
      <c r="D640">
        <v>12579</v>
      </c>
      <c r="E640" t="s">
        <v>677</v>
      </c>
      <c r="F640">
        <v>13631</v>
      </c>
      <c r="G640" t="str">
        <f ca="1">UPPER(Tabela1[[#This Row],[Instituição de Ensino]])</f>
        <v>FACULDADE SÃO FIDELIS</v>
      </c>
      <c r="H640">
        <v>1056511</v>
      </c>
      <c r="I640" t="str">
        <f ca="1">UPPER(Tabela1[[#This Row],[Nome do Campus]])</f>
        <v>FACULDADE SÃO FIDELIS</v>
      </c>
      <c r="J640" t="str">
        <f ca="1">UPPER(Tabela1[[#This Row],[Município]])</f>
        <v>SÃO FIDÉLIS</v>
      </c>
      <c r="K640" t="s">
        <v>762</v>
      </c>
      <c r="L640">
        <v>1</v>
      </c>
    </row>
    <row r="641" spans="1:12" x14ac:dyDescent="0.25">
      <c r="A641">
        <v>12017</v>
      </c>
      <c r="B641">
        <v>2</v>
      </c>
      <c r="C641" s="1">
        <v>10187537000166</v>
      </c>
      <c r="D641">
        <v>3561</v>
      </c>
      <c r="E641" t="s">
        <v>667</v>
      </c>
      <c r="F641">
        <v>1931</v>
      </c>
      <c r="G641" t="str">
        <f ca="1">UPPER(Tabela1[[#This Row],[Instituição de Ensino]])</f>
        <v>INSTITUTO DE ENSINO SUPERIOR FRANCISCANO</v>
      </c>
      <c r="H641">
        <v>147992</v>
      </c>
      <c r="I641" t="str">
        <f ca="1">UPPER(Tabela1[[#This Row],[Nome do Campus]])</f>
        <v>CAMPUS IESF</v>
      </c>
      <c r="J641" t="str">
        <f ca="1">UPPER(Tabela1[[#This Row],[Município]])</f>
        <v>PAÇO DO LUMIAR</v>
      </c>
      <c r="K641" t="s">
        <v>783</v>
      </c>
      <c r="L641">
        <v>48</v>
      </c>
    </row>
    <row r="642" spans="1:12" x14ac:dyDescent="0.25">
      <c r="A642">
        <v>12017</v>
      </c>
      <c r="B642">
        <v>2</v>
      </c>
      <c r="C642" s="1">
        <v>10261569000164</v>
      </c>
      <c r="D642">
        <v>3575</v>
      </c>
      <c r="E642" t="s">
        <v>668</v>
      </c>
      <c r="F642">
        <v>5544</v>
      </c>
      <c r="G642" t="str">
        <f ca="1">UPPER(Tabela1[[#This Row],[Instituição de Ensino]])</f>
        <v>FACULDADE PRESIDENTE ANTÔNIO CARLOS</v>
      </c>
      <c r="H642">
        <v>1054150</v>
      </c>
      <c r="I642" t="str">
        <f ca="1">UPPER(Tabela1[[#This Row],[Nome do Campus]])</f>
        <v>ITPAC - PORTO NACIONAL</v>
      </c>
      <c r="J642" t="str">
        <f ca="1">UPPER(Tabela1[[#This Row],[Município]])</f>
        <v>PORTO NACIONAL</v>
      </c>
      <c r="K642" t="s">
        <v>775</v>
      </c>
      <c r="L642">
        <v>18</v>
      </c>
    </row>
    <row r="643" spans="1:12" x14ac:dyDescent="0.25">
      <c r="A643">
        <v>12017</v>
      </c>
      <c r="B643">
        <v>2</v>
      </c>
      <c r="C643" s="1">
        <v>10297324000197</v>
      </c>
      <c r="D643">
        <v>14955</v>
      </c>
      <c r="E643" t="s">
        <v>707</v>
      </c>
      <c r="F643">
        <v>1309</v>
      </c>
      <c r="G643" t="str">
        <f ca="1">UPPER(Tabela1[[#This Row],[Instituição de Ensino]])</f>
        <v>FACULDADE PROJEÇÃO DE TAGUATINGA NORTE - FAPRO</v>
      </c>
      <c r="H643">
        <v>658392</v>
      </c>
      <c r="I643" t="str">
        <f ca="1">UPPER(Tabela1[[#This Row],[Nome do Campus]])</f>
        <v>UNIDADE SEDE</v>
      </c>
      <c r="J643" t="str">
        <f ca="1">UPPER(Tabela1[[#This Row],[Município]])</f>
        <v>BRASÍLIA</v>
      </c>
      <c r="K643" t="s">
        <v>774</v>
      </c>
      <c r="L643">
        <v>5</v>
      </c>
    </row>
    <row r="644" spans="1:12" x14ac:dyDescent="0.25">
      <c r="A644">
        <v>12017</v>
      </c>
      <c r="B644">
        <v>2</v>
      </c>
      <c r="C644" s="1">
        <v>10297324000197</v>
      </c>
      <c r="D644">
        <v>14955</v>
      </c>
      <c r="E644" t="s">
        <v>707</v>
      </c>
      <c r="F644">
        <v>1507</v>
      </c>
      <c r="G644" t="str">
        <f ca="1">UPPER(Tabela1[[#This Row],[Instituição de Ensino]])</f>
        <v>FACULDADE PROJEÇÃO DE CEILÂNDIA</v>
      </c>
      <c r="H644">
        <v>703564</v>
      </c>
      <c r="I644" t="str">
        <f ca="1">UPPER(Tabela1[[#This Row],[Nome do Campus]])</f>
        <v>FACULDADE PROJEÇÃO DE CEILÂNDIA</v>
      </c>
      <c r="J644" t="str">
        <f ca="1">UPPER(Tabela1[[#This Row],[Município]])</f>
        <v>BRASÍLIA</v>
      </c>
      <c r="K644" t="s">
        <v>774</v>
      </c>
      <c r="L644">
        <v>5</v>
      </c>
    </row>
    <row r="645" spans="1:12" x14ac:dyDescent="0.25">
      <c r="A645">
        <v>12017</v>
      </c>
      <c r="B645">
        <v>2</v>
      </c>
      <c r="C645" s="1">
        <v>10330472000166</v>
      </c>
      <c r="D645">
        <v>3547</v>
      </c>
      <c r="E645" t="s">
        <v>664</v>
      </c>
      <c r="F645">
        <v>4094</v>
      </c>
      <c r="G645" t="str">
        <f ca="1">UPPER(Tabela1[[#This Row],[Instituição de Ensino]])</f>
        <v>FACULDADE ESTÁCIO DA PARAÍBA</v>
      </c>
      <c r="H645">
        <v>659754</v>
      </c>
      <c r="I645" t="str">
        <f ca="1">UPPER(Tabela1[[#This Row],[Nome do Campus]])</f>
        <v>JOÃO PESSOA-IDEZ</v>
      </c>
      <c r="J645" t="str">
        <f ca="1">UPPER(Tabela1[[#This Row],[Município]])</f>
        <v>JOÃO PESSOA</v>
      </c>
      <c r="K645" t="s">
        <v>769</v>
      </c>
      <c r="L645">
        <v>1</v>
      </c>
    </row>
    <row r="646" spans="1:12" x14ac:dyDescent="0.25">
      <c r="A646">
        <v>12017</v>
      </c>
      <c r="B646">
        <v>2</v>
      </c>
      <c r="C646" s="1">
        <v>10439079000105</v>
      </c>
      <c r="D646">
        <v>15456</v>
      </c>
      <c r="E646" t="s">
        <v>715</v>
      </c>
      <c r="F646">
        <v>2133</v>
      </c>
      <c r="G646" t="str">
        <f ca="1">UPPER(Tabela1[[#This Row],[Instituição de Ensino]])</f>
        <v xml:space="preserve">FACULDADE DE CIÊNCIAS, EDUCAÇÃO E TEOLOGIA DO NORTE DO BRASIL </v>
      </c>
      <c r="H646">
        <v>658997</v>
      </c>
      <c r="I646" t="str">
        <f ca="1">UPPER(Tabela1[[#This Row],[Nome do Campus]])</f>
        <v>CAMPUS - BOA VISTA - PRICUMÃ</v>
      </c>
      <c r="J646" t="str">
        <f ca="1">UPPER(Tabela1[[#This Row],[Município]])</f>
        <v>BOA VISTA</v>
      </c>
      <c r="K646" t="s">
        <v>785</v>
      </c>
      <c r="L646">
        <v>1</v>
      </c>
    </row>
    <row r="647" spans="1:12" x14ac:dyDescent="0.25">
      <c r="A647">
        <v>12017</v>
      </c>
      <c r="B647">
        <v>2</v>
      </c>
      <c r="C647" s="1">
        <v>10513491000128</v>
      </c>
      <c r="D647">
        <v>12776</v>
      </c>
      <c r="E647" t="s">
        <v>680</v>
      </c>
      <c r="F647">
        <v>13828</v>
      </c>
      <c r="G647" t="str">
        <f ca="1">UPPER(Tabela1[[#This Row],[Instituição de Ensino]])</f>
        <v>FACULDADE ISEIB DE BELO HORIZONTE</v>
      </c>
      <c r="H647">
        <v>1043528</v>
      </c>
      <c r="I647" t="str">
        <f ca="1">UPPER(Tabela1[[#This Row],[Nome do Campus]])</f>
        <v>UNIDADE SEDE</v>
      </c>
      <c r="J647" t="str">
        <f ca="1">UPPER(Tabela1[[#This Row],[Município]])</f>
        <v>BELO HORIZONTE</v>
      </c>
      <c r="K647" t="s">
        <v>764</v>
      </c>
      <c r="L647">
        <v>3</v>
      </c>
    </row>
    <row r="648" spans="1:12" x14ac:dyDescent="0.25">
      <c r="A648">
        <v>12017</v>
      </c>
      <c r="B648">
        <v>2</v>
      </c>
      <c r="C648" s="1">
        <v>10541077000122</v>
      </c>
      <c r="D648">
        <v>15728</v>
      </c>
      <c r="E648" t="s">
        <v>724</v>
      </c>
      <c r="F648">
        <v>17499</v>
      </c>
      <c r="G648" t="str">
        <f ca="1">UPPER(Tabela1[[#This Row],[Instituição de Ensino]])</f>
        <v>FACULDADE VIDAL DE LIMOEIRO</v>
      </c>
      <c r="H648">
        <v>1058310</v>
      </c>
      <c r="I648" t="str">
        <f ca="1">UPPER(Tabela1[[#This Row],[Nome do Campus]])</f>
        <v>UNIDADE SEDE</v>
      </c>
      <c r="J648" t="str">
        <f ca="1">UPPER(Tabela1[[#This Row],[Município]])</f>
        <v>LIMOEIRO DO NORTE</v>
      </c>
      <c r="K648" t="s">
        <v>778</v>
      </c>
      <c r="L648">
        <v>2</v>
      </c>
    </row>
    <row r="649" spans="1:12" x14ac:dyDescent="0.25">
      <c r="A649">
        <v>12017</v>
      </c>
      <c r="B649">
        <v>2</v>
      </c>
      <c r="C649" s="1">
        <v>10579324000180</v>
      </c>
      <c r="D649">
        <v>104</v>
      </c>
      <c r="E649" t="s">
        <v>34</v>
      </c>
      <c r="F649">
        <v>144</v>
      </c>
      <c r="G649" t="str">
        <f ca="1">UPPER(Tabela1[[#This Row],[Instituição de Ensino]])</f>
        <v>FACULDADE DE CIÊNCIAS HUMANAS DE OLINDA</v>
      </c>
      <c r="H649">
        <v>686122</v>
      </c>
      <c r="I649" t="str">
        <f ca="1">UPPER(Tabela1[[#This Row],[Nome do Campus]])</f>
        <v>CAMPUS  - OLINDA - OURO PRETO</v>
      </c>
      <c r="J649" t="str">
        <f ca="1">UPPER(Tabela1[[#This Row],[Município]])</f>
        <v>OLINDA</v>
      </c>
      <c r="K649" t="s">
        <v>760</v>
      </c>
      <c r="L649">
        <v>1</v>
      </c>
    </row>
    <row r="650" spans="1:12" x14ac:dyDescent="0.25">
      <c r="A650">
        <v>12017</v>
      </c>
      <c r="B650">
        <v>2</v>
      </c>
      <c r="C650" s="1">
        <v>10625332000115</v>
      </c>
      <c r="D650">
        <v>13006</v>
      </c>
      <c r="E650" t="s">
        <v>682</v>
      </c>
      <c r="F650">
        <v>13982</v>
      </c>
      <c r="G650" t="str">
        <f ca="1">UPPER(Tabela1[[#This Row],[Instituição de Ensino]])</f>
        <v>FACULDADE MAURÍCIO DE NASSAU DE BELÉM</v>
      </c>
      <c r="H650">
        <v>1043923</v>
      </c>
      <c r="I650" t="str">
        <f ca="1">UPPER(Tabela1[[#This Row],[Nome do Campus]])</f>
        <v>UNIDADE SEDE</v>
      </c>
      <c r="J650" t="str">
        <f ca="1">UPPER(Tabela1[[#This Row],[Município]])</f>
        <v>BELÉM</v>
      </c>
      <c r="K650" t="s">
        <v>770</v>
      </c>
      <c r="L650">
        <v>6</v>
      </c>
    </row>
    <row r="651" spans="1:12" x14ac:dyDescent="0.25">
      <c r="A651">
        <v>12017</v>
      </c>
      <c r="B651">
        <v>2</v>
      </c>
      <c r="C651" s="1">
        <v>10625332000115</v>
      </c>
      <c r="D651">
        <v>13006</v>
      </c>
      <c r="E651" t="s">
        <v>682</v>
      </c>
      <c r="F651">
        <v>13982</v>
      </c>
      <c r="G651" t="str">
        <f ca="1">UPPER(Tabela1[[#This Row],[Instituição de Ensino]])</f>
        <v>FACULDADE MAURÍCIO DE NASSAU DE BELÉM</v>
      </c>
      <c r="H651">
        <v>1069882</v>
      </c>
      <c r="I651" t="str">
        <f ca="1">UPPER(Tabela1[[#This Row],[Nome do Campus]])</f>
        <v>SOPHOS</v>
      </c>
      <c r="J651" t="str">
        <f ca="1">UPPER(Tabela1[[#This Row],[Município]])</f>
        <v>BELÉM</v>
      </c>
      <c r="K651" t="s">
        <v>770</v>
      </c>
      <c r="L651">
        <v>4</v>
      </c>
    </row>
    <row r="652" spans="1:12" x14ac:dyDescent="0.25">
      <c r="A652">
        <v>12017</v>
      </c>
      <c r="B652">
        <v>2</v>
      </c>
      <c r="C652" s="1">
        <v>10682209000136</v>
      </c>
      <c r="D652">
        <v>13316</v>
      </c>
      <c r="E652" t="s">
        <v>684</v>
      </c>
      <c r="F652">
        <v>14297</v>
      </c>
      <c r="G652" t="str">
        <f ca="1">UPPER(Tabela1[[#This Row],[Instituição de Ensino]])</f>
        <v>FACULDADE REGIONAL BRASILEIRA - PARNAÍBA</v>
      </c>
      <c r="H652">
        <v>1045215</v>
      </c>
      <c r="I652" t="str">
        <f ca="1">UPPER(Tabela1[[#This Row],[Nome do Campus]])</f>
        <v>UNIDADE SEDE</v>
      </c>
      <c r="J652" t="str">
        <f ca="1">UPPER(Tabela1[[#This Row],[Município]])</f>
        <v>PARNAÍBA</v>
      </c>
      <c r="K652" t="s">
        <v>780</v>
      </c>
      <c r="L652">
        <v>9</v>
      </c>
    </row>
    <row r="653" spans="1:12" x14ac:dyDescent="0.25">
      <c r="A653">
        <v>12017</v>
      </c>
      <c r="B653">
        <v>2</v>
      </c>
      <c r="C653" s="1">
        <v>10684196000134</v>
      </c>
      <c r="D653">
        <v>13173</v>
      </c>
      <c r="E653" t="s">
        <v>683</v>
      </c>
      <c r="F653">
        <v>14069</v>
      </c>
      <c r="G653" t="str">
        <f ca="1">UPPER(Tabela1[[#This Row],[Instituição de Ensino]])</f>
        <v>FACULDADE DE TECNOLOGIA PORTO SUL</v>
      </c>
      <c r="H653">
        <v>1044161</v>
      </c>
      <c r="I653" t="str">
        <f ca="1">UPPER(Tabela1[[#This Row],[Nome do Campus]])</f>
        <v>UNIDADE SEDE</v>
      </c>
      <c r="J653" t="str">
        <f ca="1">UPPER(Tabela1[[#This Row],[Município]])</f>
        <v>PRAIA GRANDE</v>
      </c>
      <c r="K653" t="s">
        <v>763</v>
      </c>
      <c r="L653">
        <v>2</v>
      </c>
    </row>
    <row r="654" spans="1:12" x14ac:dyDescent="0.25">
      <c r="A654">
        <v>12017</v>
      </c>
      <c r="B654">
        <v>2</v>
      </c>
      <c r="C654" s="1">
        <v>10739240000166</v>
      </c>
      <c r="D654">
        <v>14675</v>
      </c>
      <c r="E654" t="s">
        <v>700</v>
      </c>
      <c r="F654">
        <v>2145</v>
      </c>
      <c r="G654" t="str">
        <f ca="1">UPPER(Tabela1[[#This Row],[Instituição de Ensino]])</f>
        <v>FACULDADE PROMOVE DE TECNOLOGIA</v>
      </c>
      <c r="H654">
        <v>1054931</v>
      </c>
      <c r="I654" t="str">
        <f ca="1">UPPER(Tabela1[[#This Row],[Nome do Campus]])</f>
        <v>UNIDADE TIMBIRAS</v>
      </c>
      <c r="J654" t="str">
        <f ca="1">UPPER(Tabela1[[#This Row],[Município]])</f>
        <v>BELO HORIZONTE</v>
      </c>
      <c r="K654" t="s">
        <v>764</v>
      </c>
      <c r="L654">
        <v>2</v>
      </c>
    </row>
    <row r="655" spans="1:12" x14ac:dyDescent="0.25">
      <c r="A655">
        <v>12017</v>
      </c>
      <c r="B655">
        <v>2</v>
      </c>
      <c r="C655" s="1">
        <v>10739240000166</v>
      </c>
      <c r="D655">
        <v>14675</v>
      </c>
      <c r="E655" t="s">
        <v>700</v>
      </c>
      <c r="F655">
        <v>3434</v>
      </c>
      <c r="G655" t="str">
        <f ca="1">UPPER(Tabela1[[#This Row],[Instituição de Ensino]])</f>
        <v>FACULDADE DE SAÚDE IBITURUNA</v>
      </c>
      <c r="H655">
        <v>659490</v>
      </c>
      <c r="I655" t="str">
        <f ca="1">UPPER(Tabela1[[#This Row],[Nome do Campus]])</f>
        <v>UNIDADE SEDE</v>
      </c>
      <c r="J655" t="str">
        <f ca="1">UPPER(Tabela1[[#This Row],[Município]])</f>
        <v>MONTES CLAROS</v>
      </c>
      <c r="K655" t="s">
        <v>764</v>
      </c>
      <c r="L655">
        <v>9</v>
      </c>
    </row>
    <row r="656" spans="1:12" x14ac:dyDescent="0.25">
      <c r="A656">
        <v>12017</v>
      </c>
      <c r="B656">
        <v>2</v>
      </c>
      <c r="C656" s="1">
        <v>10739240000166</v>
      </c>
      <c r="D656">
        <v>14675</v>
      </c>
      <c r="E656" t="s">
        <v>700</v>
      </c>
      <c r="F656">
        <v>3610</v>
      </c>
      <c r="G656" t="str">
        <f ca="1">UPPER(Tabela1[[#This Row],[Instituição de Ensino]])</f>
        <v>FACULDADES INTEGRADAS PROMOVE DE BRASILIA</v>
      </c>
      <c r="H656">
        <v>659561</v>
      </c>
      <c r="I656" t="str">
        <f ca="1">UPPER(Tabela1[[#This Row],[Nome do Campus]])</f>
        <v>CAMPUS  - BRASÍLIA - GUARÁ I</v>
      </c>
      <c r="J656" t="str">
        <f ca="1">UPPER(Tabela1[[#This Row],[Município]])</f>
        <v>BRASÍLIA</v>
      </c>
      <c r="K656" t="s">
        <v>774</v>
      </c>
      <c r="L656">
        <v>1</v>
      </c>
    </row>
    <row r="657" spans="1:12" x14ac:dyDescent="0.25">
      <c r="A657">
        <v>12017</v>
      </c>
      <c r="B657">
        <v>2</v>
      </c>
      <c r="C657" s="1">
        <v>10739240000166</v>
      </c>
      <c r="D657">
        <v>14675</v>
      </c>
      <c r="E657" t="s">
        <v>700</v>
      </c>
      <c r="F657">
        <v>3610</v>
      </c>
      <c r="G657" t="str">
        <f ca="1">UPPER(Tabela1[[#This Row],[Instituição de Ensino]])</f>
        <v>FACULDADES INTEGRADAS PROMOVE DE BRASILIA</v>
      </c>
      <c r="H657">
        <v>1052302</v>
      </c>
      <c r="I657" t="str">
        <f ca="1">UPPER(Tabela1[[#This Row],[Nome do Campus]])</f>
        <v>UNIDADE DE ÁGUAS CLARAS</v>
      </c>
      <c r="J657" t="str">
        <f ca="1">UPPER(Tabela1[[#This Row],[Município]])</f>
        <v>BRASÍLIA</v>
      </c>
      <c r="K657" t="s">
        <v>774</v>
      </c>
      <c r="L657">
        <v>4</v>
      </c>
    </row>
    <row r="658" spans="1:12" x14ac:dyDescent="0.25">
      <c r="A658">
        <v>12017</v>
      </c>
      <c r="B658">
        <v>2</v>
      </c>
      <c r="C658" s="1">
        <v>10847705000100</v>
      </c>
      <c r="D658">
        <v>11</v>
      </c>
      <c r="E658" t="s">
        <v>1</v>
      </c>
      <c r="F658">
        <v>11</v>
      </c>
      <c r="G658" t="str">
        <f ca="1">UPPER(Tabela1[[#This Row],[Instituição de Ensino]])</f>
        <v>UNIVERSIDADE CATÓLICA DE PERNAMBUCO</v>
      </c>
      <c r="H658">
        <v>657677</v>
      </c>
      <c r="I658" t="str">
        <f ca="1">UPPER(Tabela1[[#This Row],[Nome do Campus]])</f>
        <v>POLO NA SEDE</v>
      </c>
      <c r="J658" t="str">
        <f ca="1">UPPER(Tabela1[[#This Row],[Município]])</f>
        <v>RECIFE</v>
      </c>
      <c r="K658" t="s">
        <v>760</v>
      </c>
      <c r="L658">
        <v>5</v>
      </c>
    </row>
    <row r="659" spans="1:12" x14ac:dyDescent="0.25">
      <c r="A659">
        <v>12017</v>
      </c>
      <c r="B659">
        <v>2</v>
      </c>
      <c r="C659" s="1">
        <v>10847747000133</v>
      </c>
      <c r="D659">
        <v>116</v>
      </c>
      <c r="E659" t="s">
        <v>39</v>
      </c>
      <c r="F659">
        <v>160</v>
      </c>
      <c r="G659" t="str">
        <f ca="1">UPPER(Tabela1[[#This Row],[Instituição de Ensino]])</f>
        <v>FACULDADE FRASSINETTI DO RECIFE</v>
      </c>
      <c r="H659">
        <v>657755</v>
      </c>
      <c r="I659" t="str">
        <f ca="1">UPPER(Tabela1[[#This Row],[Nome do Campus]])</f>
        <v>UNIDADE SEDE</v>
      </c>
      <c r="J659" t="str">
        <f ca="1">UPPER(Tabela1[[#This Row],[Município]])</f>
        <v>RECIFE</v>
      </c>
      <c r="K659" t="s">
        <v>760</v>
      </c>
      <c r="L659">
        <v>3</v>
      </c>
    </row>
    <row r="660" spans="1:12" x14ac:dyDescent="0.25">
      <c r="A660">
        <v>12017</v>
      </c>
      <c r="B660">
        <v>2</v>
      </c>
      <c r="C660" s="1">
        <v>10854658000114</v>
      </c>
      <c r="D660">
        <v>15012</v>
      </c>
      <c r="E660" t="s">
        <v>708</v>
      </c>
      <c r="F660">
        <v>15504</v>
      </c>
      <c r="G660" t="str">
        <f ca="1">UPPER(Tabela1[[#This Row],[Instituição de Ensino]])</f>
        <v>FACULDADE IRECÊ</v>
      </c>
      <c r="H660">
        <v>1050279</v>
      </c>
      <c r="I660" t="str">
        <f ca="1">UPPER(Tabela1[[#This Row],[Nome do Campus]])</f>
        <v>CAMPUS PRINCIPAL</v>
      </c>
      <c r="J660" t="str">
        <f ca="1">UPPER(Tabela1[[#This Row],[Município]])</f>
        <v>IRECÊ</v>
      </c>
      <c r="K660" t="s">
        <v>771</v>
      </c>
      <c r="L660">
        <v>34</v>
      </c>
    </row>
    <row r="661" spans="1:12" x14ac:dyDescent="0.25">
      <c r="A661">
        <v>12017</v>
      </c>
      <c r="B661">
        <v>2</v>
      </c>
      <c r="C661" s="1">
        <v>10896955000122</v>
      </c>
      <c r="D661">
        <v>13769</v>
      </c>
      <c r="E661" t="s">
        <v>688</v>
      </c>
      <c r="F661">
        <v>14622</v>
      </c>
      <c r="G661" t="str">
        <f ca="1">UPPER(Tabela1[[#This Row],[Instituição de Ensino]])</f>
        <v>FACULDADES INTEGRADAS DE SERGIPE</v>
      </c>
      <c r="H661">
        <v>1046710</v>
      </c>
      <c r="I661" t="str">
        <f ca="1">UPPER(Tabela1[[#This Row],[Nome do Campus]])</f>
        <v>FACULDADES INTEGRADAS DE SERGIPE - FISE</v>
      </c>
      <c r="J661" t="str">
        <f ca="1">UPPER(Tabela1[[#This Row],[Município]])</f>
        <v>TOBIAS BARRETO</v>
      </c>
      <c r="K661" t="s">
        <v>772</v>
      </c>
      <c r="L661">
        <v>4</v>
      </c>
    </row>
    <row r="662" spans="1:12" x14ac:dyDescent="0.25">
      <c r="A662">
        <v>12017</v>
      </c>
      <c r="B662">
        <v>2</v>
      </c>
      <c r="C662" s="1">
        <v>11010877000180</v>
      </c>
      <c r="D662">
        <v>16258</v>
      </c>
      <c r="E662" t="s">
        <v>755</v>
      </c>
      <c r="F662">
        <v>19512</v>
      </c>
      <c r="G662" t="str">
        <f ca="1">UPPER(Tabela1[[#This Row],[Instituição de Ensino]])</f>
        <v>INSTITUTO MASTER DE ENSINO PRESIDENTE ANTÔNIO CARLOS</v>
      </c>
      <c r="H662">
        <v>1069631</v>
      </c>
      <c r="I662" t="str">
        <f ca="1">UPPER(Tabela1[[#This Row],[Nome do Campus]])</f>
        <v>UNIDADE SEDE</v>
      </c>
      <c r="J662" t="str">
        <f ca="1">UPPER(Tabela1[[#This Row],[Município]])</f>
        <v>ARAGUARI</v>
      </c>
      <c r="K662" t="s">
        <v>764</v>
      </c>
      <c r="L662">
        <v>1</v>
      </c>
    </row>
    <row r="663" spans="1:12" x14ac:dyDescent="0.25">
      <c r="A663">
        <v>12017</v>
      </c>
      <c r="B663">
        <v>2</v>
      </c>
      <c r="C663" s="1">
        <v>11062400000148</v>
      </c>
      <c r="D663">
        <v>15213</v>
      </c>
      <c r="E663" t="s">
        <v>712</v>
      </c>
      <c r="F663">
        <v>1326</v>
      </c>
      <c r="G663" t="str">
        <f ca="1">UPPER(Tabela1[[#This Row],[Instituição de Ensino]])</f>
        <v>FACULDADE CAPIXABA DA SERRA</v>
      </c>
      <c r="H663">
        <v>1059506</v>
      </c>
      <c r="I663" t="str">
        <f ca="1">UPPER(Tabela1[[#This Row],[Nome do Campus]])</f>
        <v>FACULDADE CAPIXABA DA SERRA</v>
      </c>
      <c r="J663" t="str">
        <f ca="1">UPPER(Tabela1[[#This Row],[Município]])</f>
        <v>SERRA</v>
      </c>
      <c r="K663" t="s">
        <v>768</v>
      </c>
      <c r="L663">
        <v>7</v>
      </c>
    </row>
    <row r="664" spans="1:12" x14ac:dyDescent="0.25">
      <c r="A664">
        <v>12017</v>
      </c>
      <c r="B664">
        <v>2</v>
      </c>
      <c r="C664" s="1">
        <v>11306033000180</v>
      </c>
      <c r="D664">
        <v>14228</v>
      </c>
      <c r="E664" t="s">
        <v>693</v>
      </c>
      <c r="F664">
        <v>11902</v>
      </c>
      <c r="G664" t="str">
        <f ca="1">UPPER(Tabela1[[#This Row],[Instituição de Ensino]])</f>
        <v>FACULDADE DE TECNOLOGIA E DESENVOLVIMENTO DE COMPETÊNCIAS</v>
      </c>
      <c r="H664">
        <v>1056959</v>
      </c>
      <c r="I664" t="str">
        <f ca="1">UPPER(Tabela1[[#This Row],[Nome do Campus]])</f>
        <v>UNIDADE UMARIZAL</v>
      </c>
      <c r="J664" t="str">
        <f ca="1">UPPER(Tabela1[[#This Row],[Município]])</f>
        <v>BELÉM</v>
      </c>
      <c r="K664" t="s">
        <v>770</v>
      </c>
      <c r="L664">
        <v>1</v>
      </c>
    </row>
    <row r="665" spans="1:12" x14ac:dyDescent="0.25">
      <c r="A665">
        <v>12017</v>
      </c>
      <c r="B665">
        <v>2</v>
      </c>
      <c r="C665" s="1">
        <v>11306033000180</v>
      </c>
      <c r="D665">
        <v>14228</v>
      </c>
      <c r="E665" t="s">
        <v>693</v>
      </c>
      <c r="F665">
        <v>14901</v>
      </c>
      <c r="G665" t="str">
        <f ca="1">UPPER(Tabela1[[#This Row],[Instituição de Ensino]])</f>
        <v>FACULDADE INTEGRADA CARAJÁS</v>
      </c>
      <c r="H665">
        <v>1047264</v>
      </c>
      <c r="I665" t="str">
        <f ca="1">UPPER(Tabela1[[#This Row],[Nome do Campus]])</f>
        <v>FACULDADE INTEGRADA CARAJÁS</v>
      </c>
      <c r="J665" t="str">
        <f ca="1">UPPER(Tabela1[[#This Row],[Município]])</f>
        <v>REDENÇÃO</v>
      </c>
      <c r="K665" t="s">
        <v>770</v>
      </c>
      <c r="L665">
        <v>3</v>
      </c>
    </row>
    <row r="666" spans="1:12" x14ac:dyDescent="0.25">
      <c r="A666">
        <v>12017</v>
      </c>
      <c r="B666">
        <v>2</v>
      </c>
      <c r="C666" s="1">
        <v>11319526000155</v>
      </c>
      <c r="D666">
        <v>14753</v>
      </c>
      <c r="E666" t="s">
        <v>702</v>
      </c>
      <c r="F666">
        <v>852</v>
      </c>
      <c r="G666" t="str">
        <f ca="1">UPPER(Tabela1[[#This Row],[Instituição de Ensino]])</f>
        <v>FACULDADE DE INFORMÁTICA E ADMINISTRAÇÃO PAULISTA</v>
      </c>
      <c r="H666">
        <v>658138</v>
      </c>
      <c r="I666" t="str">
        <f ca="1">UPPER(Tabela1[[#This Row],[Nome do Campus]])</f>
        <v>UNIDADE SEDE</v>
      </c>
      <c r="J666" t="str">
        <f ca="1">UPPER(Tabela1[[#This Row],[Município]])</f>
        <v>SÃO PAULO</v>
      </c>
      <c r="K666" t="s">
        <v>763</v>
      </c>
      <c r="L666">
        <v>4</v>
      </c>
    </row>
    <row r="667" spans="1:12" x14ac:dyDescent="0.25">
      <c r="A667">
        <v>12017</v>
      </c>
      <c r="B667">
        <v>2</v>
      </c>
      <c r="C667" s="1">
        <v>11405837000137</v>
      </c>
      <c r="D667">
        <v>14488</v>
      </c>
      <c r="E667" t="s">
        <v>696</v>
      </c>
      <c r="F667">
        <v>1255</v>
      </c>
      <c r="G667" t="str">
        <f ca="1">UPPER(Tabela1[[#This Row],[Instituição de Ensino]])</f>
        <v>FACULDADE BOA VIAGEM</v>
      </c>
      <c r="H667">
        <v>658354</v>
      </c>
      <c r="I667" t="str">
        <f ca="1">UPPER(Tabela1[[#This Row],[Nome do Campus]])</f>
        <v>CAMPUS  - RECIFE - IMBIRIBEIRA</v>
      </c>
      <c r="J667" t="str">
        <f ca="1">UPPER(Tabela1[[#This Row],[Município]])</f>
        <v>RECIFE</v>
      </c>
      <c r="K667" t="s">
        <v>760</v>
      </c>
      <c r="L667">
        <v>40</v>
      </c>
    </row>
    <row r="668" spans="1:12" x14ac:dyDescent="0.25">
      <c r="A668">
        <v>12017</v>
      </c>
      <c r="B668">
        <v>2</v>
      </c>
      <c r="C668" s="1">
        <v>11430130000180</v>
      </c>
      <c r="D668">
        <v>14416</v>
      </c>
      <c r="E668" t="s">
        <v>695</v>
      </c>
      <c r="F668">
        <v>14951</v>
      </c>
      <c r="G668" t="str">
        <f ca="1">UPPER(Tabela1[[#This Row],[Instituição de Ensino]])</f>
        <v>FACULDADE DE ENGENHARIA E INOVAÇÃO TÉCNICO PROFISSI</v>
      </c>
      <c r="H668">
        <v>1058689</v>
      </c>
      <c r="I668" t="str">
        <f ca="1">UPPER(Tabela1[[#This Row],[Nome do Campus]])</f>
        <v>FACULDADE DE ENGENHARIA E INOVAÇÃO TÉCNICO PROFISSIONAL - FEITEP</v>
      </c>
      <c r="J668" t="str">
        <f ca="1">UPPER(Tabela1[[#This Row],[Município]])</f>
        <v>MARINGÁ</v>
      </c>
      <c r="K668" t="s">
        <v>759</v>
      </c>
      <c r="L668">
        <v>3</v>
      </c>
    </row>
    <row r="669" spans="1:12" x14ac:dyDescent="0.25">
      <c r="A669">
        <v>12017</v>
      </c>
      <c r="B669">
        <v>2</v>
      </c>
      <c r="C669" s="1">
        <v>11463220000178</v>
      </c>
      <c r="D669">
        <v>15768</v>
      </c>
      <c r="E669" t="s">
        <v>726</v>
      </c>
      <c r="F669">
        <v>17666</v>
      </c>
      <c r="G669" t="str">
        <f ca="1">UPPER(Tabela1[[#This Row],[Instituição de Ensino]])</f>
        <v>FACULDADE METROPOLITANA DE PARAGOMINAS</v>
      </c>
      <c r="H669">
        <v>1059519</v>
      </c>
      <c r="I669" t="str">
        <f ca="1">UPPER(Tabela1[[#This Row],[Nome do Campus]])</f>
        <v>FACULDADE METROPOLITANA DE PARAGOMINAS - METROPOLITANA</v>
      </c>
      <c r="J669" t="str">
        <f ca="1">UPPER(Tabela1[[#This Row],[Município]])</f>
        <v>PARAGOMINAS</v>
      </c>
      <c r="K669" t="s">
        <v>770</v>
      </c>
      <c r="L669">
        <v>16</v>
      </c>
    </row>
    <row r="670" spans="1:12" x14ac:dyDescent="0.25">
      <c r="A670">
        <v>12017</v>
      </c>
      <c r="B670">
        <v>2</v>
      </c>
      <c r="C670" s="1">
        <v>11573730000106</v>
      </c>
      <c r="D670">
        <v>280</v>
      </c>
      <c r="E670" t="s">
        <v>114</v>
      </c>
      <c r="F670">
        <v>405</v>
      </c>
      <c r="G670" t="str">
        <f ca="1">UPPER(Tabela1[[#This Row],[Instituição de Ensino]])</f>
        <v>FOCCA - FACULDADE DE OLINDA</v>
      </c>
      <c r="H670">
        <v>657878</v>
      </c>
      <c r="I670" t="str">
        <f ca="1">UPPER(Tabela1[[#This Row],[Nome do Campus]])</f>
        <v>SEDE - OLINDA - CARMO</v>
      </c>
      <c r="J670" t="str">
        <f ca="1">UPPER(Tabela1[[#This Row],[Município]])</f>
        <v>OLINDA</v>
      </c>
      <c r="K670" t="s">
        <v>760</v>
      </c>
      <c r="L670">
        <v>6</v>
      </c>
    </row>
    <row r="671" spans="1:12" x14ac:dyDescent="0.25">
      <c r="A671">
        <v>12017</v>
      </c>
      <c r="B671">
        <v>2</v>
      </c>
      <c r="C671" s="1">
        <v>11648433000174</v>
      </c>
      <c r="D671">
        <v>587</v>
      </c>
      <c r="E671" t="s">
        <v>225</v>
      </c>
      <c r="F671">
        <v>1656</v>
      </c>
      <c r="G671" t="str">
        <f ca="1">UPPER(Tabela1[[#This Row],[Instituição de Ensino]])</f>
        <v>INSTITUTO DE ENSINO SUPERIOR DE TERESINA</v>
      </c>
      <c r="H671">
        <v>24308</v>
      </c>
      <c r="I671" t="str">
        <f ca="1">UPPER(Tabela1[[#This Row],[Nome do Campus]])</f>
        <v>UNIDADE WALFRAM</v>
      </c>
      <c r="J671" t="str">
        <f ca="1">UPPER(Tabela1[[#This Row],[Município]])</f>
        <v>TERESINA</v>
      </c>
      <c r="K671" t="s">
        <v>780</v>
      </c>
      <c r="L671">
        <v>3</v>
      </c>
    </row>
    <row r="672" spans="1:12" x14ac:dyDescent="0.25">
      <c r="A672">
        <v>12017</v>
      </c>
      <c r="B672">
        <v>2</v>
      </c>
      <c r="C672" s="1">
        <v>11847382000100</v>
      </c>
      <c r="D672">
        <v>14953</v>
      </c>
      <c r="E672" t="s">
        <v>706</v>
      </c>
      <c r="F672">
        <v>15382</v>
      </c>
      <c r="G672" t="str">
        <f ca="1">UPPER(Tabela1[[#This Row],[Instituição de Ensino]])</f>
        <v>FACULDADE NOROESTE DO MATO GROSSO</v>
      </c>
      <c r="H672">
        <v>1049945</v>
      </c>
      <c r="I672" t="str">
        <f ca="1">UPPER(Tabela1[[#This Row],[Nome do Campus]])</f>
        <v>CAMPUS PRINCIPAL</v>
      </c>
      <c r="J672" t="str">
        <f ca="1">UPPER(Tabela1[[#This Row],[Município]])</f>
        <v>JUÍNA</v>
      </c>
      <c r="K672" t="s">
        <v>781</v>
      </c>
      <c r="L672">
        <v>1</v>
      </c>
    </row>
    <row r="673" spans="1:12" x14ac:dyDescent="0.25">
      <c r="A673">
        <v>12017</v>
      </c>
      <c r="B673">
        <v>2</v>
      </c>
      <c r="C673" s="1">
        <v>11847382000100</v>
      </c>
      <c r="D673">
        <v>14953</v>
      </c>
      <c r="E673" t="s">
        <v>706</v>
      </c>
      <c r="F673">
        <v>17118</v>
      </c>
      <c r="G673" t="str">
        <f ca="1">UPPER(Tabela1[[#This Row],[Instituição de Ensino]])</f>
        <v>FACULDADE DO NORTE DE MATO GROSSO</v>
      </c>
      <c r="H673">
        <v>1056035</v>
      </c>
      <c r="I673" t="str">
        <f ca="1">UPPER(Tabela1[[#This Row],[Nome do Campus]])</f>
        <v>SEDE - GUARANTÃ DO NORTE</v>
      </c>
      <c r="J673" t="str">
        <f ca="1">UPPER(Tabela1[[#This Row],[Município]])</f>
        <v>GUARANTÃ DO NORTE</v>
      </c>
      <c r="K673" t="s">
        <v>781</v>
      </c>
      <c r="L673">
        <v>3</v>
      </c>
    </row>
    <row r="674" spans="1:12" x14ac:dyDescent="0.25">
      <c r="A674">
        <v>12017</v>
      </c>
      <c r="B674">
        <v>2</v>
      </c>
      <c r="C674" s="1">
        <v>11870359000136</v>
      </c>
      <c r="D674">
        <v>1125</v>
      </c>
      <c r="E674" t="s">
        <v>380</v>
      </c>
      <c r="F674">
        <v>1708</v>
      </c>
      <c r="G674" t="str">
        <f ca="1">UPPER(Tabela1[[#This Row],[Instituição de Ensino]])</f>
        <v>INSTITUTO PERNAMBUCANO DE ENSINO SUPERIOR</v>
      </c>
      <c r="H674">
        <v>1063047</v>
      </c>
      <c r="I674" t="str">
        <f ca="1">UPPER(Tabela1[[#This Row],[Nome do Campus]])</f>
        <v>CARLOS PORTO</v>
      </c>
      <c r="J674" t="str">
        <f ca="1">UPPER(Tabela1[[#This Row],[Município]])</f>
        <v>RECIFE</v>
      </c>
      <c r="K674" t="s">
        <v>760</v>
      </c>
      <c r="L674">
        <v>1</v>
      </c>
    </row>
    <row r="675" spans="1:12" x14ac:dyDescent="0.25">
      <c r="A675">
        <v>12017</v>
      </c>
      <c r="B675">
        <v>2</v>
      </c>
      <c r="C675" s="1">
        <v>11870359000136</v>
      </c>
      <c r="D675">
        <v>1125</v>
      </c>
      <c r="E675" t="s">
        <v>380</v>
      </c>
      <c r="F675">
        <v>1708</v>
      </c>
      <c r="G675" t="str">
        <f ca="1">UPPER(Tabela1[[#This Row],[Instituição de Ensino]])</f>
        <v>INSTITUTO PERNAMBUCANO DE ENSINO SUPERIOR</v>
      </c>
      <c r="H675">
        <v>1067754</v>
      </c>
      <c r="I675" t="str">
        <f ca="1">UPPER(Tabela1[[#This Row],[Nome do Campus]])</f>
        <v>AFOGADOS</v>
      </c>
      <c r="J675" t="str">
        <f ca="1">UPPER(Tabela1[[#This Row],[Município]])</f>
        <v>RECIFE</v>
      </c>
      <c r="K675" t="s">
        <v>760</v>
      </c>
      <c r="L675">
        <v>6</v>
      </c>
    </row>
    <row r="676" spans="1:12" x14ac:dyDescent="0.25">
      <c r="A676">
        <v>12017</v>
      </c>
      <c r="B676">
        <v>2</v>
      </c>
      <c r="C676" s="1">
        <v>11888849000160</v>
      </c>
      <c r="D676">
        <v>588</v>
      </c>
      <c r="E676" t="s">
        <v>226</v>
      </c>
      <c r="F676">
        <v>2908</v>
      </c>
      <c r="G676" t="str">
        <f ca="1">UPPER(Tabela1[[#This Row],[Instituição de Ensino]])</f>
        <v xml:space="preserve">FACULDADE NATALENSE DE ENSINO E CULTURA </v>
      </c>
      <c r="H676">
        <v>1066110</v>
      </c>
      <c r="I676" t="str">
        <f ca="1">UPPER(Tabela1[[#This Row],[Nome do Campus]])</f>
        <v>PRAÇA PEDRO II</v>
      </c>
      <c r="J676" t="str">
        <f ca="1">UPPER(Tabela1[[#This Row],[Município]])</f>
        <v>NATAL</v>
      </c>
      <c r="K676" t="s">
        <v>779</v>
      </c>
      <c r="L676">
        <v>1</v>
      </c>
    </row>
    <row r="677" spans="1:12" x14ac:dyDescent="0.25">
      <c r="A677">
        <v>12017</v>
      </c>
      <c r="B677">
        <v>2</v>
      </c>
      <c r="C677" s="1">
        <v>12097654000164</v>
      </c>
      <c r="D677">
        <v>15205</v>
      </c>
      <c r="E677" t="s">
        <v>711</v>
      </c>
      <c r="F677">
        <v>15839</v>
      </c>
      <c r="G677" t="str">
        <f ca="1">UPPER(Tabela1[[#This Row],[Instituição de Ensino]])</f>
        <v>FACULDADE DEVRY JOÃO PESSOA</v>
      </c>
      <c r="H677">
        <v>1051913</v>
      </c>
      <c r="I677" t="str">
        <f ca="1">UPPER(Tabela1[[#This Row],[Nome do Campus]])</f>
        <v>UNIDADE TAMBAÚ</v>
      </c>
      <c r="J677" t="str">
        <f ca="1">UPPER(Tabela1[[#This Row],[Município]])</f>
        <v>JOÃO PESSOA</v>
      </c>
      <c r="K677" t="s">
        <v>769</v>
      </c>
      <c r="L677">
        <v>1</v>
      </c>
    </row>
    <row r="678" spans="1:12" x14ac:dyDescent="0.25">
      <c r="A678">
        <v>12017</v>
      </c>
      <c r="B678">
        <v>2</v>
      </c>
      <c r="C678" s="1">
        <v>12097654000164</v>
      </c>
      <c r="D678">
        <v>15205</v>
      </c>
      <c r="E678" t="s">
        <v>711</v>
      </c>
      <c r="F678">
        <v>15839</v>
      </c>
      <c r="G678" t="str">
        <f ca="1">UPPER(Tabela1[[#This Row],[Instituição de Ensino]])</f>
        <v>FACULDADE DEVRY JOÃO PESSOA</v>
      </c>
      <c r="H678">
        <v>1052357</v>
      </c>
      <c r="I678" t="str">
        <f ca="1">UPPER(Tabela1[[#This Row],[Nome do Campus]])</f>
        <v>CAMPUS SEDE</v>
      </c>
      <c r="J678" t="str">
        <f ca="1">UPPER(Tabela1[[#This Row],[Município]])</f>
        <v>JOÃO PESSOA</v>
      </c>
      <c r="K678" t="s">
        <v>769</v>
      </c>
      <c r="L678">
        <v>14</v>
      </c>
    </row>
    <row r="679" spans="1:12" x14ac:dyDescent="0.25">
      <c r="A679">
        <v>12017</v>
      </c>
      <c r="B679">
        <v>2</v>
      </c>
      <c r="C679" s="1">
        <v>12207742000171</v>
      </c>
      <c r="D679">
        <v>404</v>
      </c>
      <c r="E679" t="s">
        <v>173</v>
      </c>
      <c r="F679">
        <v>621</v>
      </c>
      <c r="G679" t="str">
        <f ca="1">UPPER(Tabela1[[#This Row],[Instituição de Ensino]])</f>
        <v>CENTRO UNIVERSITÁRIO CESMAC</v>
      </c>
      <c r="H679">
        <v>657989</v>
      </c>
      <c r="I679" t="str">
        <f ca="1">UPPER(Tabela1[[#This Row],[Nome do Campus]])</f>
        <v>CAMPUS I - COMPLEXO EDUCACIONAL PROFESSOR EDUARDO ALMEIDA</v>
      </c>
      <c r="J679" t="str">
        <f ca="1">UPPER(Tabela1[[#This Row],[Município]])</f>
        <v>MACEIÓ</v>
      </c>
      <c r="K679" t="s">
        <v>773</v>
      </c>
      <c r="L679">
        <v>14</v>
      </c>
    </row>
    <row r="680" spans="1:12" x14ac:dyDescent="0.25">
      <c r="A680">
        <v>12017</v>
      </c>
      <c r="B680">
        <v>2</v>
      </c>
      <c r="C680" s="1">
        <v>12207742000171</v>
      </c>
      <c r="D680">
        <v>404</v>
      </c>
      <c r="E680" t="s">
        <v>173</v>
      </c>
      <c r="F680">
        <v>621</v>
      </c>
      <c r="G680" t="str">
        <f ca="1">UPPER(Tabela1[[#This Row],[Instituição de Ensino]])</f>
        <v>CENTRO UNIVERSITÁRIO CESMAC</v>
      </c>
      <c r="H680">
        <v>687588</v>
      </c>
      <c r="I680" t="str">
        <f ca="1">UPPER(Tabela1[[#This Row],[Nome do Campus]])</f>
        <v>CAMPUS - MACEIÓ - FAROL</v>
      </c>
      <c r="J680" t="str">
        <f ca="1">UPPER(Tabela1[[#This Row],[Município]])</f>
        <v>MACEIÓ</v>
      </c>
      <c r="K680" t="s">
        <v>773</v>
      </c>
      <c r="L680">
        <v>4</v>
      </c>
    </row>
    <row r="681" spans="1:12" x14ac:dyDescent="0.25">
      <c r="A681">
        <v>12017</v>
      </c>
      <c r="B681">
        <v>2</v>
      </c>
      <c r="C681" s="1">
        <v>12207742000171</v>
      </c>
      <c r="D681">
        <v>404</v>
      </c>
      <c r="E681" t="s">
        <v>173</v>
      </c>
      <c r="F681">
        <v>621</v>
      </c>
      <c r="G681" t="str">
        <f ca="1">UPPER(Tabela1[[#This Row],[Instituição de Ensino]])</f>
        <v>CENTRO UNIVERSITÁRIO CESMAC</v>
      </c>
      <c r="H681">
        <v>2500004</v>
      </c>
      <c r="I681" t="str">
        <f ca="1">UPPER(Tabela1[[#This Row],[Nome do Campus]])</f>
        <v>CAMPUS IV - PROFESSOR ELIAS PASSOS TENÓRIO</v>
      </c>
      <c r="J681" t="str">
        <f ca="1">UPPER(Tabela1[[#This Row],[Município]])</f>
        <v>MACEIÓ</v>
      </c>
      <c r="K681" t="s">
        <v>773</v>
      </c>
      <c r="L681">
        <v>4</v>
      </c>
    </row>
    <row r="682" spans="1:12" x14ac:dyDescent="0.25">
      <c r="A682">
        <v>12017</v>
      </c>
      <c r="B682">
        <v>2</v>
      </c>
      <c r="C682" s="1">
        <v>12207742000171</v>
      </c>
      <c r="D682">
        <v>404</v>
      </c>
      <c r="E682" t="s">
        <v>173</v>
      </c>
      <c r="F682">
        <v>17224</v>
      </c>
      <c r="G682" t="str">
        <f ca="1">UPPER(Tabela1[[#This Row],[Instituição de Ensino]])</f>
        <v>FACULDADE CESMAC DO SERTÃO</v>
      </c>
      <c r="H682">
        <v>1073442</v>
      </c>
      <c r="I682" t="str">
        <f ca="1">UPPER(Tabela1[[#This Row],[Nome do Campus]])</f>
        <v>CAMPUS PROMOTOR HELENILDO RIBEIRO</v>
      </c>
      <c r="J682" t="str">
        <f ca="1">UPPER(Tabela1[[#This Row],[Município]])</f>
        <v>PALMEIRA DOS ÍNDIOS</v>
      </c>
      <c r="K682" t="s">
        <v>773</v>
      </c>
      <c r="L682">
        <v>2</v>
      </c>
    </row>
    <row r="683" spans="1:12" x14ac:dyDescent="0.25">
      <c r="A683">
        <v>12017</v>
      </c>
      <c r="B683">
        <v>2</v>
      </c>
      <c r="C683" s="1">
        <v>12207742000171</v>
      </c>
      <c r="D683">
        <v>404</v>
      </c>
      <c r="E683" t="s">
        <v>173</v>
      </c>
      <c r="F683">
        <v>17226</v>
      </c>
      <c r="G683" t="str">
        <f ca="1">UPPER(Tabela1[[#This Row],[Instituição de Ensino]])</f>
        <v>FACULDADE CESMAC DO AGRESTE</v>
      </c>
      <c r="H683">
        <v>1056285</v>
      </c>
      <c r="I683" t="str">
        <f ca="1">UPPER(Tabela1[[#This Row],[Nome do Campus]])</f>
        <v>CESMAC AGRESTE</v>
      </c>
      <c r="J683" t="str">
        <f ca="1">UPPER(Tabela1[[#This Row],[Município]])</f>
        <v>ARAPIRACA</v>
      </c>
      <c r="K683" t="s">
        <v>773</v>
      </c>
      <c r="L683">
        <v>2</v>
      </c>
    </row>
    <row r="684" spans="1:12" x14ac:dyDescent="0.25">
      <c r="A684">
        <v>12017</v>
      </c>
      <c r="B684">
        <v>2</v>
      </c>
      <c r="C684" s="1">
        <v>12213159000173</v>
      </c>
      <c r="D684">
        <v>15562</v>
      </c>
      <c r="E684" t="s">
        <v>716</v>
      </c>
      <c r="F684">
        <v>17622</v>
      </c>
      <c r="G684" t="str">
        <f ca="1">UPPER(Tabela1[[#This Row],[Instituição de Ensino]])</f>
        <v>FACULDADE JOAQUIM NABUCO DE FORTALEZA</v>
      </c>
      <c r="H684">
        <v>1058639</v>
      </c>
      <c r="I684" t="str">
        <f ca="1">UPPER(Tabela1[[#This Row],[Nome do Campus]])</f>
        <v>UNIDADE</v>
      </c>
      <c r="J684" t="str">
        <f ca="1">UPPER(Tabela1[[#This Row],[Município]])</f>
        <v>FORTALEZA</v>
      </c>
      <c r="K684" t="s">
        <v>778</v>
      </c>
      <c r="L684">
        <v>3</v>
      </c>
    </row>
    <row r="685" spans="1:12" x14ac:dyDescent="0.25">
      <c r="A685">
        <v>12017</v>
      </c>
      <c r="B685">
        <v>2</v>
      </c>
      <c r="C685" s="1">
        <v>12395280000163</v>
      </c>
      <c r="D685">
        <v>15016</v>
      </c>
      <c r="E685" t="s">
        <v>709</v>
      </c>
      <c r="F685">
        <v>3252</v>
      </c>
      <c r="G685" t="str">
        <f ca="1">UPPER(Tabela1[[#This Row],[Instituição de Ensino]])</f>
        <v>FACULDADE QUIRINÓPOLIS</v>
      </c>
      <c r="H685">
        <v>659431</v>
      </c>
      <c r="I685" t="str">
        <f ca="1">UPPER(Tabela1[[#This Row],[Nome do Campus]])</f>
        <v>UNIDADE SEDE</v>
      </c>
      <c r="J685" t="str">
        <f ca="1">UPPER(Tabela1[[#This Row],[Município]])</f>
        <v>QUIRINÓPOLIS</v>
      </c>
      <c r="K685" t="s">
        <v>766</v>
      </c>
      <c r="L685">
        <v>5</v>
      </c>
    </row>
    <row r="686" spans="1:12" x14ac:dyDescent="0.25">
      <c r="A686">
        <v>12017</v>
      </c>
      <c r="B686">
        <v>2</v>
      </c>
      <c r="C686" s="1">
        <v>12395280000163</v>
      </c>
      <c r="D686">
        <v>15016</v>
      </c>
      <c r="E686" t="s">
        <v>709</v>
      </c>
      <c r="F686">
        <v>3252</v>
      </c>
      <c r="G686" t="str">
        <f ca="1">UPPER(Tabela1[[#This Row],[Instituição de Ensino]])</f>
        <v>FACULDADE QUIRINÓPOLIS</v>
      </c>
      <c r="H686">
        <v>1070851</v>
      </c>
      <c r="I686" t="str">
        <f ca="1">UPPER(Tabela1[[#This Row],[Nome do Campus]])</f>
        <v>MORUMBI</v>
      </c>
      <c r="J686" t="str">
        <f ca="1">UPPER(Tabela1[[#This Row],[Município]])</f>
        <v>QUIRINÓPOLIS</v>
      </c>
      <c r="K686" t="s">
        <v>766</v>
      </c>
      <c r="L686">
        <v>2</v>
      </c>
    </row>
    <row r="687" spans="1:12" x14ac:dyDescent="0.25">
      <c r="A687">
        <v>12017</v>
      </c>
      <c r="B687">
        <v>2</v>
      </c>
      <c r="C687" s="1">
        <v>12408344000113</v>
      </c>
      <c r="D687">
        <v>15805</v>
      </c>
      <c r="E687" t="s">
        <v>730</v>
      </c>
      <c r="F687">
        <v>17749</v>
      </c>
      <c r="G687" t="str">
        <f ca="1">UPPER(Tabela1[[#This Row],[Instituição de Ensino]])</f>
        <v>FACULDADE AMÉRICA</v>
      </c>
      <c r="H687">
        <v>1059646</v>
      </c>
      <c r="I687" t="str">
        <f ca="1">UPPER(Tabela1[[#This Row],[Nome do Campus]])</f>
        <v>UNIDADE SEDE</v>
      </c>
      <c r="J687" t="str">
        <f ca="1">UPPER(Tabela1[[#This Row],[Município]])</f>
        <v>CACHOEIRO DE ITAPEMIRIM</v>
      </c>
      <c r="K687" t="s">
        <v>768</v>
      </c>
      <c r="L687">
        <v>1</v>
      </c>
    </row>
    <row r="688" spans="1:12" x14ac:dyDescent="0.25">
      <c r="A688">
        <v>12017</v>
      </c>
      <c r="B688">
        <v>2</v>
      </c>
      <c r="C688" s="1">
        <v>12464371000103</v>
      </c>
      <c r="D688">
        <v>15680</v>
      </c>
      <c r="E688" t="s">
        <v>721</v>
      </c>
      <c r="F688">
        <v>2624</v>
      </c>
      <c r="G688" t="str">
        <f ca="1">UPPER(Tabela1[[#This Row],[Instituição de Ensino]])</f>
        <v>FACULDADE DO LITORAL PARANAENSE</v>
      </c>
      <c r="H688">
        <v>695968</v>
      </c>
      <c r="I688" t="str">
        <f ca="1">UPPER(Tabela1[[#This Row],[Nome do Campus]])</f>
        <v>CAMPUS - GUARATUBA - PIÇARRAS</v>
      </c>
      <c r="J688" t="str">
        <f ca="1">UPPER(Tabela1[[#This Row],[Município]])</f>
        <v>GUARATUBA</v>
      </c>
      <c r="K688" t="s">
        <v>759</v>
      </c>
      <c r="L688">
        <v>4</v>
      </c>
    </row>
    <row r="689" spans="1:12" x14ac:dyDescent="0.25">
      <c r="A689">
        <v>12017</v>
      </c>
      <c r="B689">
        <v>2</v>
      </c>
      <c r="C689" s="1">
        <v>12477274000155</v>
      </c>
      <c r="D689">
        <v>15571</v>
      </c>
      <c r="E689" t="s">
        <v>717</v>
      </c>
      <c r="F689">
        <v>1893</v>
      </c>
      <c r="G689" t="str">
        <f ca="1">UPPER(Tabela1[[#This Row],[Instituição de Ensino]])</f>
        <v>FACULDADE REGIONAL DA BAHIA</v>
      </c>
      <c r="H689">
        <v>1060541</v>
      </c>
      <c r="I689" t="str">
        <f ca="1">UPPER(Tabela1[[#This Row],[Nome do Campus]])</f>
        <v>COLEGIO SANTO ANTÔNIO ( CAPUCHINHOS)</v>
      </c>
      <c r="J689" t="str">
        <f ca="1">UPPER(Tabela1[[#This Row],[Município]])</f>
        <v>FEIRA DE SANTANA</v>
      </c>
      <c r="K689" t="s">
        <v>771</v>
      </c>
      <c r="L689">
        <v>12</v>
      </c>
    </row>
    <row r="690" spans="1:12" x14ac:dyDescent="0.25">
      <c r="A690">
        <v>12017</v>
      </c>
      <c r="B690">
        <v>2</v>
      </c>
      <c r="C690" s="1">
        <v>12484705000291</v>
      </c>
      <c r="D690">
        <v>1684</v>
      </c>
      <c r="E690" t="s">
        <v>498</v>
      </c>
      <c r="F690">
        <v>2593</v>
      </c>
      <c r="G690" t="str">
        <f ca="1">UPPER(Tabela1[[#This Row],[Instituição de Ensino]])</f>
        <v>FACULDADE DE JUAZEIRO DO NORTE</v>
      </c>
      <c r="H690">
        <v>139691</v>
      </c>
      <c r="I690" t="str">
        <f ca="1">UPPER(Tabela1[[#This Row],[Nome do Campus]])</f>
        <v>UNIDADE SEDE</v>
      </c>
      <c r="J690" t="str">
        <f ca="1">UPPER(Tabela1[[#This Row],[Município]])</f>
        <v>JUAZEIRO DO NORTE</v>
      </c>
      <c r="K690" t="s">
        <v>778</v>
      </c>
      <c r="L690">
        <v>31</v>
      </c>
    </row>
    <row r="691" spans="1:12" x14ac:dyDescent="0.25">
      <c r="A691">
        <v>12017</v>
      </c>
      <c r="B691">
        <v>2</v>
      </c>
      <c r="C691" s="1">
        <v>12664055000185</v>
      </c>
      <c r="D691">
        <v>15681</v>
      </c>
      <c r="E691" t="s">
        <v>722</v>
      </c>
      <c r="F691">
        <v>2135</v>
      </c>
      <c r="G691" t="str">
        <f ca="1">UPPER(Tabela1[[#This Row],[Instituição de Ensino]])</f>
        <v>CENTRO UNIVERSITÁRIO CATÓLICA DE QUIXADÁ</v>
      </c>
      <c r="H691">
        <v>3317</v>
      </c>
      <c r="I691" t="str">
        <f ca="1">UPPER(Tabela1[[#This Row],[Nome do Campus]])</f>
        <v>CAMPUS II</v>
      </c>
      <c r="J691" t="str">
        <f ca="1">UPPER(Tabela1[[#This Row],[Município]])</f>
        <v>QUIXADÁ</v>
      </c>
      <c r="K691" t="s">
        <v>778</v>
      </c>
      <c r="L691">
        <v>13</v>
      </c>
    </row>
    <row r="692" spans="1:12" x14ac:dyDescent="0.25">
      <c r="A692">
        <v>12017</v>
      </c>
      <c r="B692">
        <v>2</v>
      </c>
      <c r="C692" s="1">
        <v>12935851000105</v>
      </c>
      <c r="D692">
        <v>15737</v>
      </c>
      <c r="E692" t="s">
        <v>725</v>
      </c>
      <c r="F692">
        <v>17874</v>
      </c>
      <c r="G692" t="str">
        <f ca="1">UPPER(Tabela1[[#This Row],[Instituição de Ensino]])</f>
        <v>FACULDADE DE EDUCAÇÃO SUPERIOR DE TANGARÁ DA SERRA</v>
      </c>
      <c r="H692">
        <v>1060420</v>
      </c>
      <c r="I692" t="str">
        <f ca="1">UPPER(Tabela1[[#This Row],[Nome do Campus]])</f>
        <v>CAMPUS PRINCIPAL</v>
      </c>
      <c r="J692" t="str">
        <f ca="1">UPPER(Tabela1[[#This Row],[Município]])</f>
        <v>TANGARÁ DA SERRA</v>
      </c>
      <c r="K692" t="s">
        <v>781</v>
      </c>
      <c r="L692">
        <v>1</v>
      </c>
    </row>
    <row r="693" spans="1:12" x14ac:dyDescent="0.25">
      <c r="A693">
        <v>12017</v>
      </c>
      <c r="B693">
        <v>2</v>
      </c>
      <c r="C693" s="1">
        <v>13013263000187</v>
      </c>
      <c r="D693">
        <v>274</v>
      </c>
      <c r="E693" t="s">
        <v>109</v>
      </c>
      <c r="F693">
        <v>398</v>
      </c>
      <c r="G693" t="str">
        <f ca="1">UPPER(Tabela1[[#This Row],[Instituição de Ensino]])</f>
        <v>UNIVERSIDADE TIRADENTES</v>
      </c>
      <c r="H693">
        <v>276</v>
      </c>
      <c r="I693" t="str">
        <f ca="1">UPPER(Tabela1[[#This Row],[Nome do Campus]])</f>
        <v>ARACAJU</v>
      </c>
      <c r="J693" t="str">
        <f ca="1">UPPER(Tabela1[[#This Row],[Município]])</f>
        <v>ARACAJU</v>
      </c>
      <c r="K693" t="s">
        <v>772</v>
      </c>
      <c r="L693">
        <v>1</v>
      </c>
    </row>
    <row r="694" spans="1:12" x14ac:dyDescent="0.25">
      <c r="A694">
        <v>12017</v>
      </c>
      <c r="B694">
        <v>2</v>
      </c>
      <c r="C694" s="1">
        <v>13013263000187</v>
      </c>
      <c r="D694">
        <v>274</v>
      </c>
      <c r="E694" t="s">
        <v>109</v>
      </c>
      <c r="F694">
        <v>398</v>
      </c>
      <c r="G694" t="str">
        <f ca="1">UPPER(Tabela1[[#This Row],[Instituição de Ensino]])</f>
        <v>UNIVERSIDADE TIRADENTES</v>
      </c>
      <c r="H694">
        <v>1687</v>
      </c>
      <c r="I694" t="str">
        <f ca="1">UPPER(Tabela1[[#This Row],[Nome do Campus]])</f>
        <v>ITABAIANA</v>
      </c>
      <c r="J694" t="str">
        <f ca="1">UPPER(Tabela1[[#This Row],[Município]])</f>
        <v>ITABAIANA</v>
      </c>
      <c r="K694" t="s">
        <v>772</v>
      </c>
      <c r="L694">
        <v>10</v>
      </c>
    </row>
    <row r="695" spans="1:12" x14ac:dyDescent="0.25">
      <c r="A695">
        <v>12017</v>
      </c>
      <c r="B695">
        <v>2</v>
      </c>
      <c r="C695" s="1">
        <v>13013263000187</v>
      </c>
      <c r="D695">
        <v>274</v>
      </c>
      <c r="E695" t="s">
        <v>109</v>
      </c>
      <c r="F695">
        <v>398</v>
      </c>
      <c r="G695" t="str">
        <f ca="1">UPPER(Tabela1[[#This Row],[Instituição de Ensino]])</f>
        <v>UNIVERSIDADE TIRADENTES</v>
      </c>
      <c r="H695">
        <v>2898</v>
      </c>
      <c r="I695" t="str">
        <f ca="1">UPPER(Tabela1[[#This Row],[Nome do Campus]])</f>
        <v>CAMPUS PROPRIÁ</v>
      </c>
      <c r="J695" t="str">
        <f ca="1">UPPER(Tabela1[[#This Row],[Município]])</f>
        <v>PROPRIÁ</v>
      </c>
      <c r="K695" t="s">
        <v>772</v>
      </c>
      <c r="L695">
        <v>1</v>
      </c>
    </row>
    <row r="696" spans="1:12" x14ac:dyDescent="0.25">
      <c r="A696">
        <v>12017</v>
      </c>
      <c r="B696">
        <v>2</v>
      </c>
      <c r="C696" s="1">
        <v>13013263000187</v>
      </c>
      <c r="D696">
        <v>274</v>
      </c>
      <c r="E696" t="s">
        <v>109</v>
      </c>
      <c r="F696">
        <v>398</v>
      </c>
      <c r="G696" t="str">
        <f ca="1">UPPER(Tabela1[[#This Row],[Instituição de Ensino]])</f>
        <v>UNIVERSIDADE TIRADENTES</v>
      </c>
      <c r="H696">
        <v>657873</v>
      </c>
      <c r="I696" t="str">
        <f ca="1">UPPER(Tabela1[[#This Row],[Nome do Campus]])</f>
        <v>CAMPUS ARACAJU FAROLÂNDIA</v>
      </c>
      <c r="J696" t="str">
        <f ca="1">UPPER(Tabela1[[#This Row],[Município]])</f>
        <v>ARACAJU</v>
      </c>
      <c r="K696" t="s">
        <v>772</v>
      </c>
      <c r="L696">
        <v>24</v>
      </c>
    </row>
    <row r="697" spans="1:12" x14ac:dyDescent="0.25">
      <c r="A697">
        <v>12017</v>
      </c>
      <c r="B697">
        <v>2</v>
      </c>
      <c r="C697" s="1">
        <v>13013263000187</v>
      </c>
      <c r="D697">
        <v>274</v>
      </c>
      <c r="E697" t="s">
        <v>109</v>
      </c>
      <c r="F697">
        <v>4530</v>
      </c>
      <c r="G697" t="str">
        <f ca="1">UPPER(Tabela1[[#This Row],[Instituição de Ensino]])</f>
        <v>CENTRO UNIVERSITÁRIO TIRADENTES</v>
      </c>
      <c r="H697">
        <v>659862</v>
      </c>
      <c r="I697" t="str">
        <f ca="1">UPPER(Tabela1[[#This Row],[Nome do Campus]])</f>
        <v>CAMPUS  - MACEIÓ - CRUZ DAS ALMAS</v>
      </c>
      <c r="J697" t="str">
        <f ca="1">UPPER(Tabela1[[#This Row],[Município]])</f>
        <v>MACEIÓ</v>
      </c>
      <c r="K697" t="s">
        <v>773</v>
      </c>
      <c r="L697">
        <v>11</v>
      </c>
    </row>
    <row r="698" spans="1:12" x14ac:dyDescent="0.25">
      <c r="A698">
        <v>12017</v>
      </c>
      <c r="B698">
        <v>2</v>
      </c>
      <c r="C698" s="1">
        <v>13014758000120</v>
      </c>
      <c r="D698">
        <v>433</v>
      </c>
      <c r="E698" t="s">
        <v>180</v>
      </c>
      <c r="F698">
        <v>661</v>
      </c>
      <c r="G698" t="str">
        <f ca="1">UPPER(Tabela1[[#This Row],[Instituição de Ensino]])</f>
        <v>FACULDADE PIO DÉCIMO</v>
      </c>
      <c r="H698">
        <v>1487</v>
      </c>
      <c r="I698" t="str">
        <f ca="1">UPPER(Tabela1[[#This Row],[Nome do Campus]])</f>
        <v>UNIDADE III</v>
      </c>
      <c r="J698" t="str">
        <f ca="1">UPPER(Tabela1[[#This Row],[Município]])</f>
        <v>ARACAJU</v>
      </c>
      <c r="K698" t="s">
        <v>772</v>
      </c>
      <c r="L698">
        <v>5</v>
      </c>
    </row>
    <row r="699" spans="1:12" x14ac:dyDescent="0.25">
      <c r="A699">
        <v>12017</v>
      </c>
      <c r="B699">
        <v>2</v>
      </c>
      <c r="C699" s="1">
        <v>13153035000102</v>
      </c>
      <c r="D699">
        <v>15328</v>
      </c>
      <c r="E699" t="s">
        <v>713</v>
      </c>
      <c r="F699">
        <v>16194</v>
      </c>
      <c r="G699" t="str">
        <f ca="1">UPPER(Tabela1[[#This Row],[Instituição de Ensino]])</f>
        <v>FACULDADE GRAN TIETÊ</v>
      </c>
      <c r="H699">
        <v>1052747</v>
      </c>
      <c r="I699" t="str">
        <f ca="1">UPPER(Tabela1[[#This Row],[Nome do Campus]])</f>
        <v>CAMPUS PRINCIPAL</v>
      </c>
      <c r="J699" t="str">
        <f ca="1">UPPER(Tabela1[[#This Row],[Município]])</f>
        <v>BARRA BONITA</v>
      </c>
      <c r="K699" t="s">
        <v>763</v>
      </c>
      <c r="L699">
        <v>4</v>
      </c>
    </row>
    <row r="700" spans="1:12" x14ac:dyDescent="0.25">
      <c r="A700">
        <v>12017</v>
      </c>
      <c r="B700">
        <v>2</v>
      </c>
      <c r="C700" s="1">
        <v>13270511000175</v>
      </c>
      <c r="D700">
        <v>15445</v>
      </c>
      <c r="E700" t="s">
        <v>714</v>
      </c>
      <c r="F700">
        <v>2770</v>
      </c>
      <c r="G700" t="str">
        <f ca="1">UPPER(Tabela1[[#This Row],[Instituição de Ensino]])</f>
        <v>FACULDADE UNIDA DE CAMPINAS</v>
      </c>
      <c r="H700">
        <v>1056202</v>
      </c>
      <c r="I700" t="str">
        <f ca="1">UPPER(Tabela1[[#This Row],[Nome do Campus]])</f>
        <v>UNIDADE ACADÊMICA</v>
      </c>
      <c r="J700" t="str">
        <f ca="1">UPPER(Tabela1[[#This Row],[Município]])</f>
        <v>GOIÂNIA</v>
      </c>
      <c r="K700" t="s">
        <v>766</v>
      </c>
      <c r="L700">
        <v>38</v>
      </c>
    </row>
    <row r="701" spans="1:12" x14ac:dyDescent="0.25">
      <c r="A701">
        <v>12017</v>
      </c>
      <c r="B701">
        <v>2</v>
      </c>
      <c r="C701" s="1">
        <v>13477369000131</v>
      </c>
      <c r="D701">
        <v>273</v>
      </c>
      <c r="E701" t="s">
        <v>108</v>
      </c>
      <c r="F701">
        <v>396</v>
      </c>
      <c r="G701" t="str">
        <f ca="1">UPPER(Tabela1[[#This Row],[Instituição de Ensino]])</f>
        <v>FACULDADE RUY BARBOSA</v>
      </c>
      <c r="H701">
        <v>143471</v>
      </c>
      <c r="I701" t="str">
        <f ca="1">UPPER(Tabela1[[#This Row],[Nome do Campus]])</f>
        <v>UNIDADE PARALELA</v>
      </c>
      <c r="J701" t="str">
        <f ca="1">UPPER(Tabela1[[#This Row],[Município]])</f>
        <v>SALVADOR</v>
      </c>
      <c r="K701" t="s">
        <v>771</v>
      </c>
      <c r="L701">
        <v>7</v>
      </c>
    </row>
    <row r="702" spans="1:12" x14ac:dyDescent="0.25">
      <c r="A702">
        <v>12017</v>
      </c>
      <c r="B702">
        <v>2</v>
      </c>
      <c r="C702" s="1">
        <v>13477369000131</v>
      </c>
      <c r="D702">
        <v>273</v>
      </c>
      <c r="E702" t="s">
        <v>108</v>
      </c>
      <c r="F702">
        <v>396</v>
      </c>
      <c r="G702" t="str">
        <f ca="1">UPPER(Tabela1[[#This Row],[Instituição de Ensino]])</f>
        <v>FACULDADE RUY BARBOSA</v>
      </c>
      <c r="H702">
        <v>145232</v>
      </c>
      <c r="I702" t="str">
        <f ca="1">UPPER(Tabela1[[#This Row],[Nome do Campus]])</f>
        <v>UNIDADE PITUBA</v>
      </c>
      <c r="J702" t="str">
        <f ca="1">UPPER(Tabela1[[#This Row],[Município]])</f>
        <v>SALVADOR</v>
      </c>
      <c r="K702" t="s">
        <v>771</v>
      </c>
      <c r="L702">
        <v>1</v>
      </c>
    </row>
    <row r="703" spans="1:12" x14ac:dyDescent="0.25">
      <c r="A703">
        <v>12017</v>
      </c>
      <c r="B703">
        <v>2</v>
      </c>
      <c r="C703" s="1">
        <v>13477369000131</v>
      </c>
      <c r="D703">
        <v>273</v>
      </c>
      <c r="E703" t="s">
        <v>108</v>
      </c>
      <c r="F703">
        <v>396</v>
      </c>
      <c r="G703" t="str">
        <f ca="1">UPPER(Tabela1[[#This Row],[Instituição de Ensino]])</f>
        <v>FACULDADE RUY BARBOSA</v>
      </c>
      <c r="H703">
        <v>657872</v>
      </c>
      <c r="I703" t="str">
        <f ca="1">UPPER(Tabela1[[#This Row],[Nome do Campus]])</f>
        <v>UNIDADE  - SALVADOR - RIO VERMELHO</v>
      </c>
      <c r="J703" t="str">
        <f ca="1">UPPER(Tabela1[[#This Row],[Município]])</f>
        <v>SALVADOR</v>
      </c>
      <c r="K703" t="s">
        <v>771</v>
      </c>
      <c r="L703">
        <v>24</v>
      </c>
    </row>
    <row r="704" spans="1:12" x14ac:dyDescent="0.25">
      <c r="A704">
        <v>12017</v>
      </c>
      <c r="B704">
        <v>2</v>
      </c>
      <c r="C704" s="1">
        <v>13477369000131</v>
      </c>
      <c r="D704">
        <v>273</v>
      </c>
      <c r="E704" t="s">
        <v>108</v>
      </c>
      <c r="F704">
        <v>396</v>
      </c>
      <c r="G704" t="str">
        <f ca="1">UPPER(Tabela1[[#This Row],[Instituição de Ensino]])</f>
        <v>FACULDADE RUY BARBOSA</v>
      </c>
      <c r="H704">
        <v>658333</v>
      </c>
      <c r="I704" t="str">
        <f ca="1">UPPER(Tabela1[[#This Row],[Nome do Campus]])</f>
        <v>CAMPUS  - SALVADOR - IMBUÍ</v>
      </c>
      <c r="J704" t="str">
        <f ca="1">UPPER(Tabela1[[#This Row],[Município]])</f>
        <v>SALVADOR</v>
      </c>
      <c r="K704" t="s">
        <v>771</v>
      </c>
      <c r="L704">
        <v>2</v>
      </c>
    </row>
    <row r="705" spans="1:12" x14ac:dyDescent="0.25">
      <c r="A705">
        <v>12017</v>
      </c>
      <c r="B705">
        <v>2</v>
      </c>
      <c r="C705" s="1">
        <v>13477369000131</v>
      </c>
      <c r="D705">
        <v>273</v>
      </c>
      <c r="E705" t="s">
        <v>108</v>
      </c>
      <c r="F705">
        <v>396</v>
      </c>
      <c r="G705" t="str">
        <f ca="1">UPPER(Tabela1[[#This Row],[Instituição de Ensino]])</f>
        <v>FACULDADE RUY BARBOSA</v>
      </c>
      <c r="H705">
        <v>1056556</v>
      </c>
      <c r="I705" t="str">
        <f ca="1">UPPER(Tabela1[[#This Row],[Nome do Campus]])</f>
        <v>PARALELA II</v>
      </c>
      <c r="J705" t="str">
        <f ca="1">UPPER(Tabela1[[#This Row],[Município]])</f>
        <v>SALVADOR</v>
      </c>
      <c r="K705" t="s">
        <v>771</v>
      </c>
      <c r="L705">
        <v>8</v>
      </c>
    </row>
    <row r="706" spans="1:12" x14ac:dyDescent="0.25">
      <c r="A706">
        <v>12017</v>
      </c>
      <c r="B706">
        <v>2</v>
      </c>
      <c r="C706" s="1">
        <v>13526884000164</v>
      </c>
      <c r="D706">
        <v>268</v>
      </c>
      <c r="E706" t="s">
        <v>104</v>
      </c>
      <c r="F706">
        <v>385</v>
      </c>
      <c r="G706" t="str">
        <f ca="1">UPPER(Tabela1[[#This Row],[Instituição de Ensino]])</f>
        <v>UNIVERSIDADE SALVADOR</v>
      </c>
      <c r="H706">
        <v>6801</v>
      </c>
      <c r="I706" t="str">
        <f ca="1">UPPER(Tabela1[[#This Row],[Nome do Campus]])</f>
        <v>CAMPUS FEIRA DE SANTANA</v>
      </c>
      <c r="J706" t="str">
        <f ca="1">UPPER(Tabela1[[#This Row],[Município]])</f>
        <v>FEIRA DE SANTANA</v>
      </c>
      <c r="K706" t="s">
        <v>771</v>
      </c>
      <c r="L706">
        <v>12</v>
      </c>
    </row>
    <row r="707" spans="1:12" x14ac:dyDescent="0.25">
      <c r="A707">
        <v>12017</v>
      </c>
      <c r="B707">
        <v>2</v>
      </c>
      <c r="C707" s="1">
        <v>13526884000164</v>
      </c>
      <c r="D707">
        <v>268</v>
      </c>
      <c r="E707" t="s">
        <v>104</v>
      </c>
      <c r="F707">
        <v>385</v>
      </c>
      <c r="G707" t="str">
        <f ca="1">UPPER(Tabela1[[#This Row],[Instituição de Ensino]])</f>
        <v>UNIVERSIDADE SALVADOR</v>
      </c>
      <c r="H707">
        <v>6999</v>
      </c>
      <c r="I707" t="str">
        <f ca="1">UPPER(Tabela1[[#This Row],[Nome do Campus]])</f>
        <v>CAMPUS PROF. BARROS</v>
      </c>
      <c r="J707" t="str">
        <f ca="1">UPPER(Tabela1[[#This Row],[Município]])</f>
        <v>SALVADOR</v>
      </c>
      <c r="K707" t="s">
        <v>771</v>
      </c>
      <c r="L707">
        <v>27</v>
      </c>
    </row>
    <row r="708" spans="1:12" x14ac:dyDescent="0.25">
      <c r="A708">
        <v>12017</v>
      </c>
      <c r="B708">
        <v>2</v>
      </c>
      <c r="C708" s="1">
        <v>13526884000164</v>
      </c>
      <c r="D708">
        <v>268</v>
      </c>
      <c r="E708" t="s">
        <v>104</v>
      </c>
      <c r="F708">
        <v>385</v>
      </c>
      <c r="G708" t="str">
        <f ca="1">UPPER(Tabela1[[#This Row],[Instituição de Ensino]])</f>
        <v>UNIVERSIDADE SALVADOR</v>
      </c>
      <c r="H708">
        <v>696292</v>
      </c>
      <c r="I708" t="str">
        <f ca="1">UPPER(Tabela1[[#This Row],[Nome do Campus]])</f>
        <v>CAMPUS TANCREDO NEVES</v>
      </c>
      <c r="J708" t="str">
        <f ca="1">UPPER(Tabela1[[#This Row],[Município]])</f>
        <v>SALVADOR</v>
      </c>
      <c r="K708" t="s">
        <v>771</v>
      </c>
      <c r="L708">
        <v>2</v>
      </c>
    </row>
    <row r="709" spans="1:12" x14ac:dyDescent="0.25">
      <c r="A709">
        <v>12017</v>
      </c>
      <c r="B709">
        <v>2</v>
      </c>
      <c r="C709" s="1">
        <v>13526884000164</v>
      </c>
      <c r="D709">
        <v>268</v>
      </c>
      <c r="E709" t="s">
        <v>104</v>
      </c>
      <c r="F709">
        <v>385</v>
      </c>
      <c r="G709" t="str">
        <f ca="1">UPPER(Tabela1[[#This Row],[Instituição de Ensino]])</f>
        <v>UNIVERSIDADE SALVADOR</v>
      </c>
      <c r="H709">
        <v>702310</v>
      </c>
      <c r="I709" t="str">
        <f ca="1">UPPER(Tabela1[[#This Row],[Nome do Campus]])</f>
        <v>CAMPUS RIO VERMELHO - PRÉDIO DE AULAS 7 (PA7)</v>
      </c>
      <c r="J709" t="str">
        <f ca="1">UPPER(Tabela1[[#This Row],[Município]])</f>
        <v>SALVADOR</v>
      </c>
      <c r="K709" t="s">
        <v>771</v>
      </c>
      <c r="L709">
        <v>20</v>
      </c>
    </row>
    <row r="710" spans="1:12" x14ac:dyDescent="0.25">
      <c r="A710">
        <v>12017</v>
      </c>
      <c r="B710">
        <v>2</v>
      </c>
      <c r="C710" s="1">
        <v>13526884000164</v>
      </c>
      <c r="D710">
        <v>268</v>
      </c>
      <c r="E710" t="s">
        <v>104</v>
      </c>
      <c r="F710">
        <v>385</v>
      </c>
      <c r="G710" t="str">
        <f ca="1">UPPER(Tabela1[[#This Row],[Instituição de Ensino]])</f>
        <v>UNIVERSIDADE SALVADOR</v>
      </c>
      <c r="H710">
        <v>1039497</v>
      </c>
      <c r="I710" t="str">
        <f ca="1">UPPER(Tabela1[[#This Row],[Nome do Campus]])</f>
        <v>POLO SALVADOR - PARALELA</v>
      </c>
      <c r="J710" t="str">
        <f ca="1">UPPER(Tabela1[[#This Row],[Município]])</f>
        <v>SALVADOR</v>
      </c>
      <c r="K710" t="s">
        <v>771</v>
      </c>
      <c r="L710">
        <v>10</v>
      </c>
    </row>
    <row r="711" spans="1:12" x14ac:dyDescent="0.25">
      <c r="A711">
        <v>12017</v>
      </c>
      <c r="B711">
        <v>2</v>
      </c>
      <c r="C711" s="1">
        <v>13526884000164</v>
      </c>
      <c r="D711">
        <v>268</v>
      </c>
      <c r="E711" t="s">
        <v>104</v>
      </c>
      <c r="F711">
        <v>385</v>
      </c>
      <c r="G711" t="str">
        <f ca="1">UPPER(Tabela1[[#This Row],[Instituição de Ensino]])</f>
        <v>UNIVERSIDADE SALVADOR</v>
      </c>
      <c r="H711">
        <v>1055878</v>
      </c>
      <c r="I711" t="str">
        <f ca="1">UPPER(Tabela1[[#This Row],[Nome do Campus]])</f>
        <v>CAMPUS RIO VERMELHO - PRÉDIO DE 6 (PA6)</v>
      </c>
      <c r="J711" t="str">
        <f ca="1">UPPER(Tabela1[[#This Row],[Município]])</f>
        <v>SALVADOR</v>
      </c>
      <c r="K711" t="s">
        <v>771</v>
      </c>
      <c r="L711">
        <v>6</v>
      </c>
    </row>
    <row r="712" spans="1:12" x14ac:dyDescent="0.25">
      <c r="A712">
        <v>12017</v>
      </c>
      <c r="B712">
        <v>2</v>
      </c>
      <c r="C712" s="1">
        <v>13569627000100</v>
      </c>
      <c r="D712">
        <v>15618</v>
      </c>
      <c r="E712" t="s">
        <v>719</v>
      </c>
      <c r="F712">
        <v>2753</v>
      </c>
      <c r="G712" t="str">
        <f ca="1">UPPER(Tabela1[[#This Row],[Instituição de Ensino]])</f>
        <v>FACULDADE DE CIÊNCIAS EDUCACIONAIS DE CAPIM GROSSO</v>
      </c>
      <c r="H712">
        <v>659280</v>
      </c>
      <c r="I712" t="str">
        <f ca="1">UPPER(Tabela1[[#This Row],[Nome do Campus]])</f>
        <v>CAMPUS - CAPIM GROSSO - LOTEAMENTO POUSADA DAS MANGUEIRAS</v>
      </c>
      <c r="J712" t="str">
        <f ca="1">UPPER(Tabela1[[#This Row],[Município]])</f>
        <v>CAPIM GROSSO</v>
      </c>
      <c r="K712" t="s">
        <v>771</v>
      </c>
      <c r="L712">
        <v>2</v>
      </c>
    </row>
    <row r="713" spans="1:12" x14ac:dyDescent="0.25">
      <c r="A713">
        <v>12017</v>
      </c>
      <c r="B713">
        <v>2</v>
      </c>
      <c r="C713" s="1">
        <v>13761722000100</v>
      </c>
      <c r="D713">
        <v>16092</v>
      </c>
      <c r="E713" t="s">
        <v>749</v>
      </c>
      <c r="F713">
        <v>18636</v>
      </c>
      <c r="G713" t="str">
        <f ca="1">UPPER(Tabela1[[#This Row],[Instituição de Ensino]])</f>
        <v>FACULDADE DA REGIÃO SISALEIRA</v>
      </c>
      <c r="H713">
        <v>1065663</v>
      </c>
      <c r="I713" t="str">
        <f ca="1">UPPER(Tabela1[[#This Row],[Nome do Campus]])</f>
        <v>CAMPUS PRINCIPAL</v>
      </c>
      <c r="J713" t="str">
        <f ca="1">UPPER(Tabela1[[#This Row],[Município]])</f>
        <v>CONCEIÇÃO DO COITÉ</v>
      </c>
      <c r="K713" t="s">
        <v>771</v>
      </c>
      <c r="L713">
        <v>34</v>
      </c>
    </row>
    <row r="714" spans="1:12" x14ac:dyDescent="0.25">
      <c r="A714">
        <v>12017</v>
      </c>
      <c r="B714">
        <v>2</v>
      </c>
      <c r="C714" s="1">
        <v>13927934000115</v>
      </c>
      <c r="D714">
        <v>372</v>
      </c>
      <c r="E714" t="s">
        <v>166</v>
      </c>
      <c r="F714">
        <v>534</v>
      </c>
      <c r="G714" t="str">
        <f ca="1">UPPER(Tabela1[[#This Row],[Instituição de Ensino]])</f>
        <v>ESCOLA BAHIANA DE MEDICINA E SAÚDE PÚBLICA</v>
      </c>
      <c r="H714">
        <v>1006469</v>
      </c>
      <c r="I714" t="str">
        <f ca="1">UPPER(Tabela1[[#This Row],[Nome do Campus]])</f>
        <v>UNIDADE SEDE</v>
      </c>
      <c r="J714" t="str">
        <f ca="1">UPPER(Tabela1[[#This Row],[Município]])</f>
        <v>SALVADOR</v>
      </c>
      <c r="K714" t="s">
        <v>771</v>
      </c>
      <c r="L714">
        <v>9</v>
      </c>
    </row>
    <row r="715" spans="1:12" x14ac:dyDescent="0.25">
      <c r="A715">
        <v>12017</v>
      </c>
      <c r="B715">
        <v>2</v>
      </c>
      <c r="C715" s="1">
        <v>13970322000105</v>
      </c>
      <c r="D715">
        <v>360</v>
      </c>
      <c r="E715" t="s">
        <v>158</v>
      </c>
      <c r="F715">
        <v>519</v>
      </c>
      <c r="G715" t="str">
        <f ca="1">UPPER(Tabela1[[#This Row],[Instituição de Ensino]])</f>
        <v>UNIVERSIDADE CATÓLICA DO SALVADOR</v>
      </c>
      <c r="H715">
        <v>2758</v>
      </c>
      <c r="I715" t="str">
        <f ca="1">UPPER(Tabela1[[#This Row],[Nome do Campus]])</f>
        <v>CAMPUS - PITUAÇU</v>
      </c>
      <c r="J715" t="str">
        <f ca="1">UPPER(Tabela1[[#This Row],[Município]])</f>
        <v>SALVADOR</v>
      </c>
      <c r="K715" t="s">
        <v>771</v>
      </c>
      <c r="L715">
        <v>9</v>
      </c>
    </row>
    <row r="716" spans="1:12" x14ac:dyDescent="0.25">
      <c r="A716">
        <v>12017</v>
      </c>
      <c r="B716">
        <v>2</v>
      </c>
      <c r="C716" s="1">
        <v>13970322000105</v>
      </c>
      <c r="D716">
        <v>360</v>
      </c>
      <c r="E716" t="s">
        <v>158</v>
      </c>
      <c r="F716">
        <v>519</v>
      </c>
      <c r="G716" t="str">
        <f ca="1">UPPER(Tabela1[[#This Row],[Instituição de Ensino]])</f>
        <v>UNIVERSIDADE CATÓLICA DO SALVADOR</v>
      </c>
      <c r="H716">
        <v>2760</v>
      </c>
      <c r="I716" t="str">
        <f ca="1">UPPER(Tabela1[[#This Row],[Nome do Campus]])</f>
        <v>CAMPUS - FEDERAÇÃO</v>
      </c>
      <c r="J716" t="str">
        <f ca="1">UPPER(Tabela1[[#This Row],[Município]])</f>
        <v>SALVADOR</v>
      </c>
      <c r="K716" t="s">
        <v>771</v>
      </c>
      <c r="L716">
        <v>6</v>
      </c>
    </row>
    <row r="717" spans="1:12" x14ac:dyDescent="0.25">
      <c r="A717">
        <v>12017</v>
      </c>
      <c r="B717">
        <v>2</v>
      </c>
      <c r="C717" s="1">
        <v>14234250000109</v>
      </c>
      <c r="D717">
        <v>15657</v>
      </c>
      <c r="E717" t="s">
        <v>720</v>
      </c>
      <c r="F717">
        <v>1059</v>
      </c>
      <c r="G717" t="str">
        <f ca="1">UPPER(Tabela1[[#This Row],[Instituição de Ensino]])</f>
        <v>FACULDADE LOURENÇO FILHO</v>
      </c>
      <c r="H717">
        <v>658227</v>
      </c>
      <c r="I717" t="str">
        <f ca="1">UPPER(Tabela1[[#This Row],[Nome do Campus]])</f>
        <v>CAMPUS  - FORTALEZA - CENTRO</v>
      </c>
      <c r="J717" t="str">
        <f ca="1">UPPER(Tabela1[[#This Row],[Município]])</f>
        <v>FORTALEZA</v>
      </c>
      <c r="K717" t="s">
        <v>778</v>
      </c>
      <c r="L717">
        <v>3</v>
      </c>
    </row>
    <row r="718" spans="1:12" x14ac:dyDescent="0.25">
      <c r="A718">
        <v>12017</v>
      </c>
      <c r="B718">
        <v>2</v>
      </c>
      <c r="C718" s="1">
        <v>14234250000109</v>
      </c>
      <c r="D718">
        <v>15657</v>
      </c>
      <c r="E718" t="s">
        <v>720</v>
      </c>
      <c r="F718">
        <v>1059</v>
      </c>
      <c r="G718" t="str">
        <f ca="1">UPPER(Tabela1[[#This Row],[Instituição de Ensino]])</f>
        <v>FACULDADE LOURENÇO FILHO</v>
      </c>
      <c r="H718">
        <v>702093</v>
      </c>
      <c r="I718" t="str">
        <f ca="1">UPPER(Tabela1[[#This Row],[Nome do Campus]])</f>
        <v>CAMPUS  - FORTALEZA - CENTRO</v>
      </c>
      <c r="J718" t="str">
        <f ca="1">UPPER(Tabela1[[#This Row],[Município]])</f>
        <v>FORTALEZA</v>
      </c>
      <c r="K718" t="s">
        <v>778</v>
      </c>
      <c r="L718">
        <v>1</v>
      </c>
    </row>
    <row r="719" spans="1:12" x14ac:dyDescent="0.25">
      <c r="A719">
        <v>12017</v>
      </c>
      <c r="B719">
        <v>2</v>
      </c>
      <c r="C719" s="1">
        <v>14234250000109</v>
      </c>
      <c r="D719">
        <v>15657</v>
      </c>
      <c r="E719" t="s">
        <v>720</v>
      </c>
      <c r="F719">
        <v>13106</v>
      </c>
      <c r="G719" t="str">
        <f ca="1">UPPER(Tabela1[[#This Row],[Instituição de Ensino]])</f>
        <v>FACULDADE DE TECNOLOGIA LOURENÇO FILHO</v>
      </c>
      <c r="H719">
        <v>140811</v>
      </c>
      <c r="I719" t="str">
        <f ca="1">UPPER(Tabela1[[#This Row],[Nome do Campus]])</f>
        <v>UNIDADE SEDE</v>
      </c>
      <c r="J719" t="str">
        <f ca="1">UPPER(Tabela1[[#This Row],[Município]])</f>
        <v>FORTALEZA</v>
      </c>
      <c r="K719" t="s">
        <v>778</v>
      </c>
      <c r="L719">
        <v>1</v>
      </c>
    </row>
    <row r="720" spans="1:12" x14ac:dyDescent="0.25">
      <c r="A720">
        <v>12017</v>
      </c>
      <c r="B720">
        <v>2</v>
      </c>
      <c r="C720" s="1">
        <v>14487128000136</v>
      </c>
      <c r="D720">
        <v>1135</v>
      </c>
      <c r="E720" t="s">
        <v>383</v>
      </c>
      <c r="F720">
        <v>1718</v>
      </c>
      <c r="G720" t="str">
        <f ca="1">UPPER(Tabela1[[#This Row],[Instituição de Ensino]])</f>
        <v>FACULDADE NOBRE DE FEIRA DE SANTANA</v>
      </c>
      <c r="H720">
        <v>658712</v>
      </c>
      <c r="I720" t="str">
        <f ca="1">UPPER(Tabela1[[#This Row],[Nome do Campus]])</f>
        <v>UNIDADE SEDE</v>
      </c>
      <c r="J720" t="str">
        <f ca="1">UPPER(Tabela1[[#This Row],[Município]])</f>
        <v>FEIRA DE SANTANA</v>
      </c>
      <c r="K720" t="s">
        <v>771</v>
      </c>
      <c r="L720">
        <v>52</v>
      </c>
    </row>
    <row r="721" spans="1:12" x14ac:dyDescent="0.25">
      <c r="A721">
        <v>12017</v>
      </c>
      <c r="B721">
        <v>2</v>
      </c>
      <c r="C721" s="1">
        <v>14793478000120</v>
      </c>
      <c r="D721">
        <v>15801</v>
      </c>
      <c r="E721" t="s">
        <v>728</v>
      </c>
      <c r="F721">
        <v>2944</v>
      </c>
      <c r="G721" t="str">
        <f ca="1">UPPER(Tabela1[[#This Row],[Instituição de Ensino]])</f>
        <v>FACULDADE DO SUL</v>
      </c>
      <c r="H721">
        <v>1047527</v>
      </c>
      <c r="I721" t="str">
        <f ca="1">UPPER(Tabela1[[#This Row],[Nome do Campus]])</f>
        <v>FACULDADE DO SUL - UNIDADE II - SEDE</v>
      </c>
      <c r="J721" t="str">
        <f ca="1">UPPER(Tabela1[[#This Row],[Município]])</f>
        <v>ITABUNA</v>
      </c>
      <c r="K721" t="s">
        <v>771</v>
      </c>
      <c r="L721">
        <v>1</v>
      </c>
    </row>
    <row r="722" spans="1:12" x14ac:dyDescent="0.25">
      <c r="A722">
        <v>12017</v>
      </c>
      <c r="B722">
        <v>2</v>
      </c>
      <c r="C722" s="1">
        <v>15106495000105</v>
      </c>
      <c r="D722">
        <v>935</v>
      </c>
      <c r="E722" t="s">
        <v>309</v>
      </c>
      <c r="F722">
        <v>1411</v>
      </c>
      <c r="G722" t="str">
        <f ca="1">UPPER(Tabela1[[#This Row],[Instituição de Ensino]])</f>
        <v>FACULDADE DOIS DE JULHO</v>
      </c>
      <c r="H722">
        <v>658458</v>
      </c>
      <c r="I722" t="str">
        <f ca="1">UPPER(Tabela1[[#This Row],[Nome do Campus]])</f>
        <v>CAMPUS  - SALVADOR - GARCIA</v>
      </c>
      <c r="J722" t="str">
        <f ca="1">UPPER(Tabela1[[#This Row],[Município]])</f>
        <v>SALVADOR</v>
      </c>
      <c r="K722" t="s">
        <v>771</v>
      </c>
      <c r="L722">
        <v>1</v>
      </c>
    </row>
    <row r="723" spans="1:12" x14ac:dyDescent="0.25">
      <c r="A723">
        <v>12017</v>
      </c>
      <c r="B723">
        <v>2</v>
      </c>
      <c r="C723" s="1">
        <v>15449542000113</v>
      </c>
      <c r="D723">
        <v>15934</v>
      </c>
      <c r="E723" t="s">
        <v>738</v>
      </c>
      <c r="F723">
        <v>18065</v>
      </c>
      <c r="G723" t="str">
        <f ca="1">UPPER(Tabela1[[#This Row],[Instituição de Ensino]])</f>
        <v>CISNE - FACULDADE DE QUIXADÁ</v>
      </c>
      <c r="H723">
        <v>1061355</v>
      </c>
      <c r="I723" t="str">
        <f ca="1">UPPER(Tabela1[[#This Row],[Nome do Campus]])</f>
        <v>CAMPUS PRINCIPAL</v>
      </c>
      <c r="J723" t="str">
        <f ca="1">UPPER(Tabela1[[#This Row],[Município]])</f>
        <v>QUIXADÁ</v>
      </c>
      <c r="K723" t="s">
        <v>778</v>
      </c>
      <c r="L723">
        <v>5</v>
      </c>
    </row>
    <row r="724" spans="1:12" x14ac:dyDescent="0.25">
      <c r="A724">
        <v>12017</v>
      </c>
      <c r="B724">
        <v>2</v>
      </c>
      <c r="C724" s="1">
        <v>15752686000144</v>
      </c>
      <c r="D724">
        <v>266</v>
      </c>
      <c r="E724" t="s">
        <v>102</v>
      </c>
      <c r="F724">
        <v>383</v>
      </c>
      <c r="G724" t="str">
        <f ca="1">UPPER(Tabela1[[#This Row],[Instituição de Ensino]])</f>
        <v>UNIVERSIDADE DA AMAZÔNIA</v>
      </c>
      <c r="H724">
        <v>1503</v>
      </c>
      <c r="I724" t="str">
        <f ca="1">UPPER(Tabela1[[#This Row],[Nome do Campus]])</f>
        <v>CAMPUS SENADOR LEMOS</v>
      </c>
      <c r="J724" t="str">
        <f ca="1">UPPER(Tabela1[[#This Row],[Município]])</f>
        <v>BELÉM</v>
      </c>
      <c r="K724" t="s">
        <v>770</v>
      </c>
      <c r="L724">
        <v>2</v>
      </c>
    </row>
    <row r="725" spans="1:12" x14ac:dyDescent="0.25">
      <c r="A725">
        <v>12017</v>
      </c>
      <c r="B725">
        <v>2</v>
      </c>
      <c r="C725" s="1">
        <v>15752686000144</v>
      </c>
      <c r="D725">
        <v>266</v>
      </c>
      <c r="E725" t="s">
        <v>102</v>
      </c>
      <c r="F725">
        <v>383</v>
      </c>
      <c r="G725" t="str">
        <f ca="1">UPPER(Tabela1[[#This Row],[Instituição de Ensino]])</f>
        <v>UNIVERSIDADE DA AMAZÔNIA</v>
      </c>
      <c r="H725">
        <v>4015</v>
      </c>
      <c r="I725" t="str">
        <f ca="1">UPPER(Tabela1[[#This Row],[Nome do Campus]])</f>
        <v>CAMPUS ANANINDEUA</v>
      </c>
      <c r="J725" t="str">
        <f ca="1">UPPER(Tabela1[[#This Row],[Município]])</f>
        <v>ANANINDEUA</v>
      </c>
      <c r="K725" t="s">
        <v>770</v>
      </c>
      <c r="L725">
        <v>1</v>
      </c>
    </row>
    <row r="726" spans="1:12" x14ac:dyDescent="0.25">
      <c r="A726">
        <v>12017</v>
      </c>
      <c r="B726">
        <v>2</v>
      </c>
      <c r="C726" s="1">
        <v>15752686000144</v>
      </c>
      <c r="D726">
        <v>266</v>
      </c>
      <c r="E726" t="s">
        <v>102</v>
      </c>
      <c r="F726">
        <v>383</v>
      </c>
      <c r="G726" t="str">
        <f ca="1">UPPER(Tabela1[[#This Row],[Instituição de Ensino]])</f>
        <v>UNIVERSIDADE DA AMAZÔNIA</v>
      </c>
      <c r="H726">
        <v>657865</v>
      </c>
      <c r="I726" t="str">
        <f ca="1">UPPER(Tabela1[[#This Row],[Nome do Campus]])</f>
        <v>UNAMA - CAMPUS SEDE</v>
      </c>
      <c r="J726" t="str">
        <f ca="1">UPPER(Tabela1[[#This Row],[Município]])</f>
        <v>BELÉM</v>
      </c>
      <c r="K726" t="s">
        <v>770</v>
      </c>
      <c r="L726">
        <v>36</v>
      </c>
    </row>
    <row r="727" spans="1:12" x14ac:dyDescent="0.25">
      <c r="A727">
        <v>12017</v>
      </c>
      <c r="B727">
        <v>2</v>
      </c>
      <c r="C727" s="1">
        <v>16521155000103</v>
      </c>
      <c r="D727">
        <v>239</v>
      </c>
      <c r="E727" t="s">
        <v>93</v>
      </c>
      <c r="F727">
        <v>343</v>
      </c>
      <c r="G727" t="str">
        <f ca="1">UPPER(Tabela1[[#This Row],[Instituição de Ensino]])</f>
        <v>CENTRO UNIVERSITÁRIO NEWTON PAIVA</v>
      </c>
      <c r="H727">
        <v>24366</v>
      </c>
      <c r="I727" t="str">
        <f ca="1">UPPER(Tabela1[[#This Row],[Nome do Campus]])</f>
        <v>UNIDADE CARLOS LUZ - BELO HORIZONTE</v>
      </c>
      <c r="J727" t="str">
        <f ca="1">UPPER(Tabela1[[#This Row],[Município]])</f>
        <v>BELO HORIZONTE</v>
      </c>
      <c r="K727" t="s">
        <v>764</v>
      </c>
      <c r="L727">
        <v>2</v>
      </c>
    </row>
    <row r="728" spans="1:12" x14ac:dyDescent="0.25">
      <c r="A728">
        <v>12017</v>
      </c>
      <c r="B728">
        <v>2</v>
      </c>
      <c r="C728" s="1">
        <v>16521155000103</v>
      </c>
      <c r="D728">
        <v>239</v>
      </c>
      <c r="E728" t="s">
        <v>93</v>
      </c>
      <c r="F728">
        <v>343</v>
      </c>
      <c r="G728" t="str">
        <f ca="1">UPPER(Tabela1[[#This Row],[Instituição de Ensino]])</f>
        <v>CENTRO UNIVERSITÁRIO NEWTON PAIVA</v>
      </c>
      <c r="H728">
        <v>24367</v>
      </c>
      <c r="I728" t="str">
        <f ca="1">UPPER(Tabela1[[#This Row],[Nome do Campus]])</f>
        <v>UNIDADE SILVA LOBO</v>
      </c>
      <c r="J728" t="str">
        <f ca="1">UPPER(Tabela1[[#This Row],[Município]])</f>
        <v>BELO HORIZONTE</v>
      </c>
      <c r="K728" t="s">
        <v>764</v>
      </c>
      <c r="L728">
        <v>11</v>
      </c>
    </row>
    <row r="729" spans="1:12" x14ac:dyDescent="0.25">
      <c r="A729">
        <v>12017</v>
      </c>
      <c r="B729">
        <v>2</v>
      </c>
      <c r="C729" s="1">
        <v>16521155000103</v>
      </c>
      <c r="D729">
        <v>239</v>
      </c>
      <c r="E729" t="s">
        <v>93</v>
      </c>
      <c r="F729">
        <v>343</v>
      </c>
      <c r="G729" t="str">
        <f ca="1">UPPER(Tabela1[[#This Row],[Instituição de Ensino]])</f>
        <v>CENTRO UNIVERSITÁRIO NEWTON PAIVA</v>
      </c>
      <c r="H729">
        <v>1002477</v>
      </c>
      <c r="I729" t="str">
        <f ca="1">UPPER(Tabela1[[#This Row],[Nome do Campus]])</f>
        <v>UNIDADE SEDE - CAMPUS BURITIS</v>
      </c>
      <c r="J729" t="str">
        <f ca="1">UPPER(Tabela1[[#This Row],[Município]])</f>
        <v>BELO HORIZONTE</v>
      </c>
      <c r="K729" t="s">
        <v>764</v>
      </c>
      <c r="L729">
        <v>9</v>
      </c>
    </row>
    <row r="730" spans="1:12" x14ac:dyDescent="0.25">
      <c r="A730">
        <v>12017</v>
      </c>
      <c r="B730">
        <v>2</v>
      </c>
      <c r="C730" s="1">
        <v>16612493000150</v>
      </c>
      <c r="D730">
        <v>15857</v>
      </c>
      <c r="E730" t="s">
        <v>731</v>
      </c>
      <c r="F730">
        <v>19208</v>
      </c>
      <c r="G730" t="str">
        <f ca="1">UPPER(Tabela1[[#This Row],[Instituição de Ensino]])</f>
        <v>FACULDADE CAPIXABA DE CARIACICA</v>
      </c>
      <c r="H730">
        <v>1068283</v>
      </c>
      <c r="I730" t="str">
        <f ca="1">UPPER(Tabela1[[#This Row],[Nome do Campus]])</f>
        <v>CAMPUS PRINCIPAL</v>
      </c>
      <c r="J730" t="str">
        <f ca="1">UPPER(Tabela1[[#This Row],[Município]])</f>
        <v>CARIACICA</v>
      </c>
      <c r="K730" t="s">
        <v>768</v>
      </c>
      <c r="L730">
        <v>1</v>
      </c>
    </row>
    <row r="731" spans="1:12" x14ac:dyDescent="0.25">
      <c r="A731">
        <v>12017</v>
      </c>
      <c r="B731">
        <v>2</v>
      </c>
      <c r="C731" s="1">
        <v>16648785000143</v>
      </c>
      <c r="D731">
        <v>15804</v>
      </c>
      <c r="E731" t="s">
        <v>729</v>
      </c>
      <c r="F731">
        <v>2754</v>
      </c>
      <c r="G731" t="str">
        <f ca="1">UPPER(Tabela1[[#This Row],[Instituição de Ensino]])</f>
        <v>FACULDADE SÃO PAULO</v>
      </c>
      <c r="H731">
        <v>659281</v>
      </c>
      <c r="I731" t="str">
        <f ca="1">UPPER(Tabela1[[#This Row],[Nome do Campus]])</f>
        <v>UNIDADE SEDE</v>
      </c>
      <c r="J731" t="str">
        <f ca="1">UPPER(Tabela1[[#This Row],[Município]])</f>
        <v>ROLIM DE MOURA</v>
      </c>
      <c r="K731" t="s">
        <v>776</v>
      </c>
      <c r="L731">
        <v>5</v>
      </c>
    </row>
    <row r="732" spans="1:12" x14ac:dyDescent="0.25">
      <c r="A732">
        <v>12017</v>
      </c>
      <c r="B732">
        <v>2</v>
      </c>
      <c r="C732" s="1">
        <v>16682807000191</v>
      </c>
      <c r="D732">
        <v>16030</v>
      </c>
      <c r="E732" t="s">
        <v>746</v>
      </c>
      <c r="F732">
        <v>3365</v>
      </c>
      <c r="G732" t="str">
        <f ca="1">UPPER(Tabela1[[#This Row],[Instituição de Ensino]])</f>
        <v>FACULDADE SÃO FRANCISCO DE JUAZEIRO</v>
      </c>
      <c r="H732">
        <v>659465</v>
      </c>
      <c r="I732" t="str">
        <f ca="1">UPPER(Tabela1[[#This Row],[Nome do Campus]])</f>
        <v>UNIDADE SEDE</v>
      </c>
      <c r="J732" t="str">
        <f ca="1">UPPER(Tabela1[[#This Row],[Município]])</f>
        <v>JUAZEIRO</v>
      </c>
      <c r="K732" t="s">
        <v>771</v>
      </c>
      <c r="L732">
        <v>36</v>
      </c>
    </row>
    <row r="733" spans="1:12" x14ac:dyDescent="0.25">
      <c r="A733">
        <v>12017</v>
      </c>
      <c r="B733">
        <v>2</v>
      </c>
      <c r="C733" s="1">
        <v>16755033000181</v>
      </c>
      <c r="D733">
        <v>15866</v>
      </c>
      <c r="E733" t="s">
        <v>732</v>
      </c>
      <c r="F733">
        <v>1956</v>
      </c>
      <c r="G733" t="str">
        <f ca="1">UPPER(Tabela1[[#This Row],[Instituição de Ensino]])</f>
        <v>FACULDADE REGIONAL BRASILEIRA - MACEIÓ</v>
      </c>
      <c r="H733">
        <v>1057475</v>
      </c>
      <c r="I733" t="str">
        <f ca="1">UPPER(Tabela1[[#This Row],[Nome do Campus]])</f>
        <v>IBESA</v>
      </c>
      <c r="J733" t="str">
        <f ca="1">UPPER(Tabela1[[#This Row],[Município]])</f>
        <v>MACEIÓ</v>
      </c>
      <c r="K733" t="s">
        <v>773</v>
      </c>
      <c r="L733">
        <v>2</v>
      </c>
    </row>
    <row r="734" spans="1:12" x14ac:dyDescent="0.25">
      <c r="A734">
        <v>12017</v>
      </c>
      <c r="B734">
        <v>2</v>
      </c>
      <c r="C734" s="1">
        <v>16959199000110</v>
      </c>
      <c r="D734">
        <v>425</v>
      </c>
      <c r="E734" t="s">
        <v>179</v>
      </c>
      <c r="F734">
        <v>651</v>
      </c>
      <c r="G734" t="str">
        <f ca="1">UPPER(Tabela1[[#This Row],[Instituição de Ensino]])</f>
        <v>FACULDADE DE ADMINISTRAÇÃO DE GOVERNADOR VALADARES</v>
      </c>
      <c r="H734">
        <v>1038238</v>
      </c>
      <c r="I734" t="str">
        <f ca="1">UPPER(Tabela1[[#This Row],[Nome do Campus]])</f>
        <v>UNIDADE SEDE</v>
      </c>
      <c r="J734" t="str">
        <f ca="1">UPPER(Tabela1[[#This Row],[Município]])</f>
        <v>GOVERNADOR VALADARES</v>
      </c>
      <c r="K734" t="s">
        <v>764</v>
      </c>
      <c r="L734">
        <v>3</v>
      </c>
    </row>
    <row r="735" spans="1:12" x14ac:dyDescent="0.25">
      <c r="A735">
        <v>12017</v>
      </c>
      <c r="B735">
        <v>2</v>
      </c>
      <c r="C735" s="1">
        <v>16967316000197</v>
      </c>
      <c r="D735">
        <v>15909</v>
      </c>
      <c r="E735" t="s">
        <v>736</v>
      </c>
      <c r="F735">
        <v>1374</v>
      </c>
      <c r="G735" t="str">
        <f ca="1">UPPER(Tabela1[[#This Row],[Instituição de Ensino]])</f>
        <v>FACULDADE DE CIÊNCIAS SOCIAIS DE GUARANTÃ DO NORTE</v>
      </c>
      <c r="H735">
        <v>658435</v>
      </c>
      <c r="I735" t="str">
        <f ca="1">UPPER(Tabela1[[#This Row],[Nome do Campus]])</f>
        <v>UNIDADE SEDE</v>
      </c>
      <c r="J735" t="str">
        <f ca="1">UPPER(Tabela1[[#This Row],[Município]])</f>
        <v>GUARANTÃ DO NORTE</v>
      </c>
      <c r="K735" t="s">
        <v>781</v>
      </c>
      <c r="L735">
        <v>1</v>
      </c>
    </row>
    <row r="736" spans="1:12" x14ac:dyDescent="0.25">
      <c r="A736">
        <v>12017</v>
      </c>
      <c r="B736">
        <v>2</v>
      </c>
      <c r="C736" s="1">
        <v>17000211000127</v>
      </c>
      <c r="D736">
        <v>15927</v>
      </c>
      <c r="E736" t="s">
        <v>737</v>
      </c>
      <c r="F736">
        <v>18034</v>
      </c>
      <c r="G736" t="str">
        <f ca="1">UPPER(Tabela1[[#This Row],[Instituição de Ensino]])</f>
        <v>CENTRO DE ENSINO SUPERIOR RIOGRANDESE</v>
      </c>
      <c r="H736">
        <v>1061316</v>
      </c>
      <c r="I736" t="str">
        <f ca="1">UPPER(Tabela1[[#This Row],[Nome do Campus]])</f>
        <v>CAMPUS PRINCIPAL</v>
      </c>
      <c r="J736" t="str">
        <f ca="1">UPPER(Tabela1[[#This Row],[Município]])</f>
        <v>SARANDI</v>
      </c>
      <c r="K736" t="s">
        <v>761</v>
      </c>
      <c r="L736">
        <v>1</v>
      </c>
    </row>
    <row r="737" spans="1:12" x14ac:dyDescent="0.25">
      <c r="A737">
        <v>12017</v>
      </c>
      <c r="B737">
        <v>2</v>
      </c>
      <c r="C737" s="1">
        <v>17063352000199</v>
      </c>
      <c r="D737">
        <v>15954</v>
      </c>
      <c r="E737" t="s">
        <v>741</v>
      </c>
      <c r="F737">
        <v>18133</v>
      </c>
      <c r="G737" t="str">
        <f ca="1">UPPER(Tabela1[[#This Row],[Instituição de Ensino]])</f>
        <v>FACULDADE UNIDA DE CAMPINAS GOIÂNIA - FACUNICAMPS GOIÂNIA</v>
      </c>
      <c r="H737">
        <v>1061689</v>
      </c>
      <c r="I737" t="str">
        <f ca="1">UPPER(Tabela1[[#This Row],[Nome do Campus]])</f>
        <v>SEDE</v>
      </c>
      <c r="J737" t="str">
        <f ca="1">UPPER(Tabela1[[#This Row],[Município]])</f>
        <v>GOIÂNIA</v>
      </c>
      <c r="K737" t="s">
        <v>766</v>
      </c>
      <c r="L737">
        <v>18</v>
      </c>
    </row>
    <row r="738" spans="1:12" x14ac:dyDescent="0.25">
      <c r="A738">
        <v>12017</v>
      </c>
      <c r="B738">
        <v>2</v>
      </c>
      <c r="C738" s="1">
        <v>17073302000192</v>
      </c>
      <c r="D738">
        <v>16063</v>
      </c>
      <c r="E738" t="s">
        <v>747</v>
      </c>
      <c r="F738">
        <v>2775</v>
      </c>
      <c r="G738" t="str">
        <f ca="1">UPPER(Tabela1[[#This Row],[Instituição de Ensino]])</f>
        <v>FACULDADES INTEGRADAS DESEMBARGADOR SÁVIO BRANDÃO</v>
      </c>
      <c r="H738">
        <v>659293</v>
      </c>
      <c r="I738" t="str">
        <f ca="1">UPPER(Tabela1[[#This Row],[Nome do Campus]])</f>
        <v>CAMPUS  - VÁRZEA GRANDE - IPASE</v>
      </c>
      <c r="J738" t="str">
        <f ca="1">UPPER(Tabela1[[#This Row],[Município]])</f>
        <v>VÁRZEA GRANDE</v>
      </c>
      <c r="K738" t="s">
        <v>781</v>
      </c>
      <c r="L738">
        <v>1</v>
      </c>
    </row>
    <row r="739" spans="1:12" x14ac:dyDescent="0.25">
      <c r="A739">
        <v>12017</v>
      </c>
      <c r="B739">
        <v>2</v>
      </c>
      <c r="C739" s="1">
        <v>17080078000166</v>
      </c>
      <c r="D739">
        <v>221</v>
      </c>
      <c r="E739" t="s">
        <v>83</v>
      </c>
      <c r="F739">
        <v>308</v>
      </c>
      <c r="G739" t="str">
        <f ca="1">UPPER(Tabela1[[#This Row],[Instituição de Ensino]])</f>
        <v>UNIVERSIDADE PRESIDENTE ANTÔNIO CARLOS</v>
      </c>
      <c r="H739">
        <v>399</v>
      </c>
      <c r="I739" t="str">
        <f ca="1">UPPER(Tabela1[[#This Row],[Nome do Campus]])</f>
        <v>BARBACENA - CAMPUS I - CAMPUS MAGNUS</v>
      </c>
      <c r="J739" t="str">
        <f ca="1">UPPER(Tabela1[[#This Row],[Município]])</f>
        <v>BARBACENA</v>
      </c>
      <c r="K739" t="s">
        <v>764</v>
      </c>
      <c r="L739">
        <v>19</v>
      </c>
    </row>
    <row r="740" spans="1:12" x14ac:dyDescent="0.25">
      <c r="A740">
        <v>12017</v>
      </c>
      <c r="B740">
        <v>2</v>
      </c>
      <c r="C740" s="1">
        <v>17080078000166</v>
      </c>
      <c r="D740">
        <v>221</v>
      </c>
      <c r="E740" t="s">
        <v>83</v>
      </c>
      <c r="F740">
        <v>308</v>
      </c>
      <c r="G740" t="str">
        <f ca="1">UPPER(Tabela1[[#This Row],[Instituição de Ensino]])</f>
        <v>UNIVERSIDADE PRESIDENTE ANTÔNIO CARLOS</v>
      </c>
      <c r="H740">
        <v>657832</v>
      </c>
      <c r="I740" t="str">
        <f ca="1">UPPER(Tabela1[[#This Row],[Nome do Campus]])</f>
        <v>CAMPUS  - BARBACENA - SÃO JOSÉ</v>
      </c>
      <c r="J740" t="str">
        <f ca="1">UPPER(Tabela1[[#This Row],[Município]])</f>
        <v>BARBACENA</v>
      </c>
      <c r="K740" t="s">
        <v>764</v>
      </c>
      <c r="L740">
        <v>3</v>
      </c>
    </row>
    <row r="741" spans="1:12" x14ac:dyDescent="0.25">
      <c r="A741">
        <v>12017</v>
      </c>
      <c r="B741">
        <v>2</v>
      </c>
      <c r="C741" s="1">
        <v>17080078000166</v>
      </c>
      <c r="D741">
        <v>221</v>
      </c>
      <c r="E741" t="s">
        <v>83</v>
      </c>
      <c r="F741">
        <v>14115</v>
      </c>
      <c r="G741" t="str">
        <f ca="1">UPPER(Tabela1[[#This Row],[Instituição de Ensino]])</f>
        <v>FACULDADE PRESIDENTE ANTÔNIO CARLOS DE PONTE NOVA</v>
      </c>
      <c r="H741">
        <v>1044374</v>
      </c>
      <c r="I741" t="str">
        <f ca="1">UPPER(Tabela1[[#This Row],[Nome do Campus]])</f>
        <v>UNIDADE SEDE</v>
      </c>
      <c r="J741" t="str">
        <f ca="1">UPPER(Tabela1[[#This Row],[Município]])</f>
        <v>PONTE NOVA</v>
      </c>
      <c r="K741" t="s">
        <v>764</v>
      </c>
      <c r="L741">
        <v>2</v>
      </c>
    </row>
    <row r="742" spans="1:12" x14ac:dyDescent="0.25">
      <c r="A742">
        <v>12017</v>
      </c>
      <c r="B742">
        <v>2</v>
      </c>
      <c r="C742" s="1">
        <v>17080078000166</v>
      </c>
      <c r="D742">
        <v>221</v>
      </c>
      <c r="E742" t="s">
        <v>83</v>
      </c>
      <c r="F742">
        <v>14156</v>
      </c>
      <c r="G742" t="str">
        <f ca="1">UPPER(Tabela1[[#This Row],[Instituição de Ensino]])</f>
        <v>FACULDADE PRESIDENTE ANTÔNIO CARLOS DE TEÓFILO OTONI</v>
      </c>
      <c r="H742">
        <v>1044463</v>
      </c>
      <c r="I742" t="str">
        <f ca="1">UPPER(Tabela1[[#This Row],[Nome do Campus]])</f>
        <v>UNIDADE SEDE</v>
      </c>
      <c r="J742" t="str">
        <f ca="1">UPPER(Tabela1[[#This Row],[Município]])</f>
        <v>TEÓFILO OTONI</v>
      </c>
      <c r="K742" t="s">
        <v>764</v>
      </c>
      <c r="L742">
        <v>25</v>
      </c>
    </row>
    <row r="743" spans="1:12" x14ac:dyDescent="0.25">
      <c r="A743">
        <v>12017</v>
      </c>
      <c r="B743">
        <v>2</v>
      </c>
      <c r="C743" s="1">
        <v>17080078000166</v>
      </c>
      <c r="D743">
        <v>221</v>
      </c>
      <c r="E743" t="s">
        <v>83</v>
      </c>
      <c r="F743">
        <v>14162</v>
      </c>
      <c r="G743" t="str">
        <f ca="1">UPPER(Tabela1[[#This Row],[Instituição de Ensino]])</f>
        <v>FACULDADE PRESIDENTE ANTÔNIO CARLOS DE GOVERNADOR VALADARES</v>
      </c>
      <c r="H743">
        <v>1049102</v>
      </c>
      <c r="I743" t="str">
        <f ca="1">UPPER(Tabela1[[#This Row],[Nome do Campus]])</f>
        <v>FACULDADE UNIPAC DE GOVERNADOR VALADARES</v>
      </c>
      <c r="J743" t="str">
        <f ca="1">UPPER(Tabela1[[#This Row],[Município]])</f>
        <v>GOVERNADOR VALADARES</v>
      </c>
      <c r="K743" t="s">
        <v>764</v>
      </c>
      <c r="L743">
        <v>3</v>
      </c>
    </row>
    <row r="744" spans="1:12" x14ac:dyDescent="0.25">
      <c r="A744">
        <v>12017</v>
      </c>
      <c r="B744">
        <v>2</v>
      </c>
      <c r="C744" s="1">
        <v>17080078000166</v>
      </c>
      <c r="D744">
        <v>221</v>
      </c>
      <c r="E744" t="s">
        <v>83</v>
      </c>
      <c r="F744">
        <v>14248</v>
      </c>
      <c r="G744" t="str">
        <f ca="1">UPPER(Tabela1[[#This Row],[Instituição de Ensino]])</f>
        <v>FACULDADE PRESIDENTE ANTÔNIO CARLOS DE UBERLÂNDIA</v>
      </c>
      <c r="H744">
        <v>1045328</v>
      </c>
      <c r="I744" t="str">
        <f ca="1">UPPER(Tabela1[[#This Row],[Nome do Campus]])</f>
        <v>UNIDADE DELTA</v>
      </c>
      <c r="J744" t="str">
        <f ca="1">UPPER(Tabela1[[#This Row],[Município]])</f>
        <v>UBERLÂNDIA</v>
      </c>
      <c r="K744" t="s">
        <v>764</v>
      </c>
      <c r="L744">
        <v>3</v>
      </c>
    </row>
    <row r="745" spans="1:12" x14ac:dyDescent="0.25">
      <c r="A745">
        <v>12017</v>
      </c>
      <c r="B745">
        <v>2</v>
      </c>
      <c r="C745" s="1">
        <v>17080078000166</v>
      </c>
      <c r="D745">
        <v>221</v>
      </c>
      <c r="E745" t="s">
        <v>83</v>
      </c>
      <c r="F745">
        <v>14248</v>
      </c>
      <c r="G745" t="str">
        <f ca="1">UPPER(Tabela1[[#This Row],[Instituição de Ensino]])</f>
        <v>FACULDADE PRESIDENTE ANTÔNIO CARLOS DE UBERLÂNDIA</v>
      </c>
      <c r="H745">
        <v>1050142</v>
      </c>
      <c r="I745" t="str">
        <f ca="1">UPPER(Tabela1[[#This Row],[Nome do Campus]])</f>
        <v>FACULDADE PRESIDENTE ANTÔNIO CARLOS DE UBERLÂNDIA</v>
      </c>
      <c r="J745" t="str">
        <f ca="1">UPPER(Tabela1[[#This Row],[Município]])</f>
        <v>UBERLÂNDIA</v>
      </c>
      <c r="K745" t="s">
        <v>764</v>
      </c>
      <c r="L745">
        <v>3</v>
      </c>
    </row>
    <row r="746" spans="1:12" x14ac:dyDescent="0.25">
      <c r="A746">
        <v>12017</v>
      </c>
      <c r="B746">
        <v>2</v>
      </c>
      <c r="C746" s="1">
        <v>17080078000166</v>
      </c>
      <c r="D746">
        <v>221</v>
      </c>
      <c r="E746" t="s">
        <v>83</v>
      </c>
      <c r="F746">
        <v>14248</v>
      </c>
      <c r="G746" t="str">
        <f ca="1">UPPER(Tabela1[[#This Row],[Instituição de Ensino]])</f>
        <v>FACULDADE PRESIDENTE ANTÔNIO CARLOS DE UBERLÂNDIA</v>
      </c>
      <c r="H746">
        <v>1057273</v>
      </c>
      <c r="I746" t="str">
        <f ca="1">UPPER(Tabela1[[#This Row],[Nome do Campus]])</f>
        <v>AVENIDA CIPRIANO DEL FÁVERO, 991 - BAIRRO MARTINS</v>
      </c>
      <c r="J746" t="str">
        <f ca="1">UPPER(Tabela1[[#This Row],[Município]])</f>
        <v>UBERLÂNDIA</v>
      </c>
      <c r="K746" t="s">
        <v>764</v>
      </c>
      <c r="L746">
        <v>2</v>
      </c>
    </row>
    <row r="747" spans="1:12" x14ac:dyDescent="0.25">
      <c r="A747">
        <v>12017</v>
      </c>
      <c r="B747">
        <v>2</v>
      </c>
      <c r="C747" s="1">
        <v>17080078000166</v>
      </c>
      <c r="D747">
        <v>221</v>
      </c>
      <c r="E747" t="s">
        <v>83</v>
      </c>
      <c r="F747">
        <v>15451</v>
      </c>
      <c r="G747" t="str">
        <f ca="1">UPPER(Tabela1[[#This Row],[Instituição de Ensino]])</f>
        <v>FACULDADE DE DIREITO DE IPATINGA</v>
      </c>
      <c r="H747">
        <v>1050073</v>
      </c>
      <c r="I747" t="str">
        <f ca="1">UPPER(Tabela1[[#This Row],[Nome do Campus]])</f>
        <v>FADIPA</v>
      </c>
      <c r="J747" t="str">
        <f ca="1">UPPER(Tabela1[[#This Row],[Município]])</f>
        <v>IPATINGA</v>
      </c>
      <c r="K747" t="s">
        <v>764</v>
      </c>
      <c r="L747">
        <v>2</v>
      </c>
    </row>
    <row r="748" spans="1:12" x14ac:dyDescent="0.25">
      <c r="A748">
        <v>12017</v>
      </c>
      <c r="B748">
        <v>2</v>
      </c>
      <c r="C748" s="1">
        <v>17080078000166</v>
      </c>
      <c r="D748">
        <v>221</v>
      </c>
      <c r="E748" t="s">
        <v>83</v>
      </c>
      <c r="F748">
        <v>15453</v>
      </c>
      <c r="G748" t="str">
        <f ca="1">UPPER(Tabela1[[#This Row],[Instituição de Ensino]])</f>
        <v>FACULDADE PRESIDENTE ANTÔNIO CARLOS DE CONSELHEIRO LAFAIETE</v>
      </c>
      <c r="H748">
        <v>1050081</v>
      </c>
      <c r="I748" t="str">
        <f ca="1">UPPER(Tabela1[[#This Row],[Nome do Campus]])</f>
        <v>CAMPUS PRINCIPAL</v>
      </c>
      <c r="J748" t="str">
        <f ca="1">UPPER(Tabela1[[#This Row],[Município]])</f>
        <v>CONSELHEIRO LAFAIETE</v>
      </c>
      <c r="K748" t="s">
        <v>764</v>
      </c>
      <c r="L748">
        <v>17</v>
      </c>
    </row>
    <row r="749" spans="1:12" x14ac:dyDescent="0.25">
      <c r="A749">
        <v>12017</v>
      </c>
      <c r="B749">
        <v>2</v>
      </c>
      <c r="C749" s="1">
        <v>17080078000166</v>
      </c>
      <c r="D749">
        <v>221</v>
      </c>
      <c r="E749" t="s">
        <v>83</v>
      </c>
      <c r="F749">
        <v>15467</v>
      </c>
      <c r="G749" t="str">
        <f ca="1">UPPER(Tabela1[[#This Row],[Instituição de Ensino]])</f>
        <v>FACULDADE PRESIDENTE ANTÔNIO CARLOS DE VISCONDE DO RIO BRANCO</v>
      </c>
      <c r="H749">
        <v>1050097</v>
      </c>
      <c r="I749" t="str">
        <f ca="1">UPPER(Tabela1[[#This Row],[Nome do Campus]])</f>
        <v>FACULDADE PRESIDENTE ANTÔNIO CARLOS DE VISCONDE DO RIO BRANC</v>
      </c>
      <c r="J749" t="str">
        <f ca="1">UPPER(Tabela1[[#This Row],[Município]])</f>
        <v>VISCONDE DO RIO BRANCO</v>
      </c>
      <c r="K749" t="s">
        <v>764</v>
      </c>
      <c r="L749">
        <v>3</v>
      </c>
    </row>
    <row r="750" spans="1:12" x14ac:dyDescent="0.25">
      <c r="A750">
        <v>12017</v>
      </c>
      <c r="B750">
        <v>2</v>
      </c>
      <c r="C750" s="1">
        <v>17178195000167</v>
      </c>
      <c r="D750">
        <v>236</v>
      </c>
      <c r="E750" t="s">
        <v>92</v>
      </c>
      <c r="F750">
        <v>338</v>
      </c>
      <c r="G750" t="str">
        <f ca="1">UPPER(Tabela1[[#This Row],[Instituição de Ensino]])</f>
        <v>PONTIFÍCIA UNIVERSIDADE CATÓLICA DE MINAS GERAIS</v>
      </c>
      <c r="H750">
        <v>592</v>
      </c>
      <c r="I750" t="str">
        <f ca="1">UPPER(Tabela1[[#This Row],[Nome do Campus]])</f>
        <v>UNIDADE/POLO POÇOS DE CALDAS</v>
      </c>
      <c r="J750" t="str">
        <f ca="1">UPPER(Tabela1[[#This Row],[Município]])</f>
        <v>POÇOS DE CALDAS</v>
      </c>
      <c r="K750" t="s">
        <v>764</v>
      </c>
      <c r="L750">
        <v>1</v>
      </c>
    </row>
    <row r="751" spans="1:12" x14ac:dyDescent="0.25">
      <c r="A751">
        <v>12017</v>
      </c>
      <c r="B751">
        <v>2</v>
      </c>
      <c r="C751" s="1">
        <v>17178195000167</v>
      </c>
      <c r="D751">
        <v>236</v>
      </c>
      <c r="E751" t="s">
        <v>92</v>
      </c>
      <c r="F751">
        <v>338</v>
      </c>
      <c r="G751" t="str">
        <f ca="1">UPPER(Tabela1[[#This Row],[Instituição de Ensino]])</f>
        <v>PONTIFÍCIA UNIVERSIDADE CATÓLICA DE MINAS GERAIS</v>
      </c>
      <c r="H751">
        <v>1854</v>
      </c>
      <c r="I751" t="str">
        <f ca="1">UPPER(Tabela1[[#This Row],[Nome do Campus]])</f>
        <v>UNIDADE/POLO CONTAGEM</v>
      </c>
      <c r="J751" t="str">
        <f ca="1">UPPER(Tabela1[[#This Row],[Município]])</f>
        <v>CONTAGEM</v>
      </c>
      <c r="K751" t="s">
        <v>764</v>
      </c>
      <c r="L751">
        <v>1</v>
      </c>
    </row>
    <row r="752" spans="1:12" x14ac:dyDescent="0.25">
      <c r="A752">
        <v>12017</v>
      </c>
      <c r="B752">
        <v>2</v>
      </c>
      <c r="C752" s="1">
        <v>17178195000167</v>
      </c>
      <c r="D752">
        <v>236</v>
      </c>
      <c r="E752" t="s">
        <v>92</v>
      </c>
      <c r="F752">
        <v>338</v>
      </c>
      <c r="G752" t="str">
        <f ca="1">UPPER(Tabela1[[#This Row],[Instituição de Ensino]])</f>
        <v>PONTIFÍCIA UNIVERSIDADE CATÓLICA DE MINAS GERAIS</v>
      </c>
      <c r="H752">
        <v>1855</v>
      </c>
      <c r="I752" t="str">
        <f ca="1">UPPER(Tabela1[[#This Row],[Nome do Campus]])</f>
        <v>UNIDADE/POLO BETIM</v>
      </c>
      <c r="J752" t="str">
        <f ca="1">UPPER(Tabela1[[#This Row],[Município]])</f>
        <v>BETIM</v>
      </c>
      <c r="K752" t="s">
        <v>764</v>
      </c>
      <c r="L752">
        <v>7</v>
      </c>
    </row>
    <row r="753" spans="1:12" x14ac:dyDescent="0.25">
      <c r="A753">
        <v>12017</v>
      </c>
      <c r="B753">
        <v>2</v>
      </c>
      <c r="C753" s="1">
        <v>17178195000167</v>
      </c>
      <c r="D753">
        <v>236</v>
      </c>
      <c r="E753" t="s">
        <v>92</v>
      </c>
      <c r="F753">
        <v>338</v>
      </c>
      <c r="G753" t="str">
        <f ca="1">UPPER(Tabela1[[#This Row],[Instituição de Ensino]])</f>
        <v>PONTIFÍCIA UNIVERSIDADE CATÓLICA DE MINAS GERAIS</v>
      </c>
      <c r="H753">
        <v>25514</v>
      </c>
      <c r="I753" t="str">
        <f ca="1">UPPER(Tabela1[[#This Row],[Nome do Campus]])</f>
        <v>UNIDADE/POLO BH BARREIRO</v>
      </c>
      <c r="J753" t="str">
        <f ca="1">UPPER(Tabela1[[#This Row],[Município]])</f>
        <v>BELO HORIZONTE</v>
      </c>
      <c r="K753" t="s">
        <v>764</v>
      </c>
      <c r="L753">
        <v>5</v>
      </c>
    </row>
    <row r="754" spans="1:12" x14ac:dyDescent="0.25">
      <c r="A754">
        <v>12017</v>
      </c>
      <c r="B754">
        <v>2</v>
      </c>
      <c r="C754" s="1">
        <v>17178195000167</v>
      </c>
      <c r="D754">
        <v>236</v>
      </c>
      <c r="E754" t="s">
        <v>92</v>
      </c>
      <c r="F754">
        <v>338</v>
      </c>
      <c r="G754" t="str">
        <f ca="1">UPPER(Tabela1[[#This Row],[Instituição de Ensino]])</f>
        <v>PONTIFÍCIA UNIVERSIDADE CATÓLICA DE MINAS GERAIS</v>
      </c>
      <c r="H754">
        <v>25516</v>
      </c>
      <c r="I754" t="str">
        <f ca="1">UPPER(Tabela1[[#This Row],[Nome do Campus]])</f>
        <v>UNIDADE/POLO BH SÃO GABRIEL</v>
      </c>
      <c r="J754" t="str">
        <f ca="1">UPPER(Tabela1[[#This Row],[Município]])</f>
        <v>BELO HORIZONTE</v>
      </c>
      <c r="K754" t="s">
        <v>764</v>
      </c>
      <c r="L754">
        <v>5</v>
      </c>
    </row>
    <row r="755" spans="1:12" x14ac:dyDescent="0.25">
      <c r="A755">
        <v>12017</v>
      </c>
      <c r="B755">
        <v>2</v>
      </c>
      <c r="C755" s="1">
        <v>17178195000167</v>
      </c>
      <c r="D755">
        <v>236</v>
      </c>
      <c r="E755" t="s">
        <v>92</v>
      </c>
      <c r="F755">
        <v>338</v>
      </c>
      <c r="G755" t="str">
        <f ca="1">UPPER(Tabela1[[#This Row],[Instituição de Ensino]])</f>
        <v>PONTIFÍCIA UNIVERSIDADE CATÓLICA DE MINAS GERAIS</v>
      </c>
      <c r="H755">
        <v>1002222</v>
      </c>
      <c r="I755" t="str">
        <f ca="1">UPPER(Tabela1[[#This Row],[Nome do Campus]])</f>
        <v>UNIDADE BH CORAÇÃO EUCARÍSTICO - SEDE</v>
      </c>
      <c r="J755" t="str">
        <f ca="1">UPPER(Tabela1[[#This Row],[Município]])</f>
        <v>BELO HORIZONTE</v>
      </c>
      <c r="K755" t="s">
        <v>764</v>
      </c>
      <c r="L755">
        <v>12</v>
      </c>
    </row>
    <row r="756" spans="1:12" x14ac:dyDescent="0.25">
      <c r="A756">
        <v>12017</v>
      </c>
      <c r="B756">
        <v>2</v>
      </c>
      <c r="C756" s="1">
        <v>17178203000175</v>
      </c>
      <c r="D756">
        <v>244</v>
      </c>
      <c r="E756" t="s">
        <v>95</v>
      </c>
      <c r="F756">
        <v>351</v>
      </c>
      <c r="G756" t="str">
        <f ca="1">UPPER(Tabela1[[#This Row],[Instituição de Ensino]])</f>
        <v>FACULDADE DE CIÊNCIAS MÉDICAS DE MINAS GERAIS</v>
      </c>
      <c r="H756">
        <v>657847</v>
      </c>
      <c r="I756" t="str">
        <f ca="1">UPPER(Tabela1[[#This Row],[Nome do Campus]])</f>
        <v>FACULDADE DE CIÊNCIAS MÉDICAS DE MINAS GERAIS</v>
      </c>
      <c r="J756" t="str">
        <f ca="1">UPPER(Tabela1[[#This Row],[Município]])</f>
        <v>BELO HORIZONTE</v>
      </c>
      <c r="K756" t="s">
        <v>764</v>
      </c>
      <c r="L756">
        <v>16</v>
      </c>
    </row>
    <row r="757" spans="1:12" x14ac:dyDescent="0.25">
      <c r="A757">
        <v>12017</v>
      </c>
      <c r="B757">
        <v>2</v>
      </c>
      <c r="C757" s="1">
        <v>17217191000140</v>
      </c>
      <c r="D757">
        <v>154</v>
      </c>
      <c r="E757" t="s">
        <v>57</v>
      </c>
      <c r="F757">
        <v>216</v>
      </c>
      <c r="G757" t="str">
        <f ca="1">UPPER(Tabela1[[#This Row],[Instituição de Ensino]])</f>
        <v>CENTRO UNIVERSITÁRIO METODISTA IZABELA HENDRIX</v>
      </c>
      <c r="H757">
        <v>138155</v>
      </c>
      <c r="I757" t="str">
        <f ca="1">UPPER(Tabela1[[#This Row],[Nome do Campus]])</f>
        <v>UNIDADE SEDE</v>
      </c>
      <c r="J757" t="str">
        <f ca="1">UPPER(Tabela1[[#This Row],[Município]])</f>
        <v>BELO HORIZONTE</v>
      </c>
      <c r="K757" t="s">
        <v>764</v>
      </c>
      <c r="L757">
        <v>12</v>
      </c>
    </row>
    <row r="758" spans="1:12" x14ac:dyDescent="0.25">
      <c r="A758">
        <v>12017</v>
      </c>
      <c r="B758">
        <v>2</v>
      </c>
      <c r="C758" s="1">
        <v>17238945000149</v>
      </c>
      <c r="D758">
        <v>15868</v>
      </c>
      <c r="E758" t="s">
        <v>733</v>
      </c>
      <c r="F758">
        <v>17854</v>
      </c>
      <c r="G758" t="str">
        <f ca="1">UPPER(Tabela1[[#This Row],[Instituição de Ensino]])</f>
        <v>FACULDADE CAPITAL FEDERAL</v>
      </c>
      <c r="H758">
        <v>1073416</v>
      </c>
      <c r="I758" t="str">
        <f ca="1">UPPER(Tabela1[[#This Row],[Nome do Campus]])</f>
        <v>SEDE NOVA</v>
      </c>
      <c r="J758" t="str">
        <f ca="1">UPPER(Tabela1[[#This Row],[Município]])</f>
        <v>TABOÃO DA SERRA</v>
      </c>
      <c r="K758" t="s">
        <v>763</v>
      </c>
      <c r="L758">
        <v>1</v>
      </c>
    </row>
    <row r="759" spans="1:12" x14ac:dyDescent="0.25">
      <c r="A759">
        <v>12017</v>
      </c>
      <c r="B759">
        <v>2</v>
      </c>
      <c r="C759" s="1">
        <v>17253253000170</v>
      </c>
      <c r="D759">
        <v>113</v>
      </c>
      <c r="E759" t="s">
        <v>36</v>
      </c>
      <c r="F759">
        <v>1557</v>
      </c>
      <c r="G759" t="str">
        <f ca="1">UPPER(Tabela1[[#This Row],[Instituição de Ensino]])</f>
        <v>UNIVERSIDADE FUMEC</v>
      </c>
      <c r="H759">
        <v>2955</v>
      </c>
      <c r="I759" t="str">
        <f ca="1">UPPER(Tabela1[[#This Row],[Nome do Campus]])</f>
        <v>CAMPUS II NOVA LIMA  FACULDADE DE CIÊNCIAS DA SAÚDE</v>
      </c>
      <c r="J759" t="str">
        <f ca="1">UPPER(Tabela1[[#This Row],[Município]])</f>
        <v>NOVA LIMA</v>
      </c>
      <c r="K759" t="s">
        <v>764</v>
      </c>
      <c r="L759">
        <v>1</v>
      </c>
    </row>
    <row r="760" spans="1:12" x14ac:dyDescent="0.25">
      <c r="A760">
        <v>12017</v>
      </c>
      <c r="B760">
        <v>2</v>
      </c>
      <c r="C760" s="1">
        <v>17253253000170</v>
      </c>
      <c r="D760">
        <v>113</v>
      </c>
      <c r="E760" t="s">
        <v>36</v>
      </c>
      <c r="F760">
        <v>1557</v>
      </c>
      <c r="G760" t="str">
        <f ca="1">UPPER(Tabela1[[#This Row],[Instituição de Ensino]])</f>
        <v>UNIVERSIDADE FUMEC</v>
      </c>
      <c r="H760">
        <v>4001</v>
      </c>
      <c r="I760" t="str">
        <f ca="1">UPPER(Tabela1[[#This Row],[Nome do Campus]])</f>
        <v>CAMPUS I BELO HORIZONTE</v>
      </c>
      <c r="J760" t="str">
        <f ca="1">UPPER(Tabela1[[#This Row],[Município]])</f>
        <v>BELO HORIZONTE</v>
      </c>
      <c r="K760" t="s">
        <v>764</v>
      </c>
      <c r="L760">
        <v>2</v>
      </c>
    </row>
    <row r="761" spans="1:12" x14ac:dyDescent="0.25">
      <c r="A761">
        <v>12017</v>
      </c>
      <c r="B761">
        <v>2</v>
      </c>
      <c r="C761" s="1">
        <v>17253253000170</v>
      </c>
      <c r="D761">
        <v>113</v>
      </c>
      <c r="E761" t="s">
        <v>36</v>
      </c>
      <c r="F761">
        <v>1557</v>
      </c>
      <c r="G761" t="str">
        <f ca="1">UPPER(Tabela1[[#This Row],[Instituição de Ensino]])</f>
        <v>UNIVERSIDADE FUMEC</v>
      </c>
      <c r="H761">
        <v>1066167</v>
      </c>
      <c r="I761" t="str">
        <f ca="1">UPPER(Tabela1[[#This Row],[Nome do Campus]])</f>
        <v>UNIDADE ARNALDO / FEA</v>
      </c>
      <c r="J761" t="str">
        <f ca="1">UPPER(Tabela1[[#This Row],[Município]])</f>
        <v>BELO HORIZONTE</v>
      </c>
      <c r="K761" t="s">
        <v>764</v>
      </c>
      <c r="L761">
        <v>2</v>
      </c>
    </row>
    <row r="762" spans="1:12" x14ac:dyDescent="0.25">
      <c r="A762">
        <v>12017</v>
      </c>
      <c r="B762">
        <v>2</v>
      </c>
      <c r="C762" s="1">
        <v>17290046000195</v>
      </c>
      <c r="D762">
        <v>16005</v>
      </c>
      <c r="E762" t="s">
        <v>745</v>
      </c>
      <c r="F762">
        <v>4780</v>
      </c>
      <c r="G762" t="str">
        <f ca="1">UPPER(Tabela1[[#This Row],[Instituição de Ensino]])</f>
        <v>FACULDADE DE CIÊNCIAS DA SAÚDE DE UNAÍ</v>
      </c>
      <c r="H762">
        <v>659928</v>
      </c>
      <c r="I762" t="str">
        <f ca="1">UPPER(Tabela1[[#This Row],[Nome do Campus]])</f>
        <v>SEDE</v>
      </c>
      <c r="J762" t="str">
        <f ca="1">UPPER(Tabela1[[#This Row],[Município]])</f>
        <v>UNAÍ</v>
      </c>
      <c r="K762" t="s">
        <v>764</v>
      </c>
      <c r="L762">
        <v>9</v>
      </c>
    </row>
    <row r="763" spans="1:12" x14ac:dyDescent="0.25">
      <c r="A763">
        <v>12017</v>
      </c>
      <c r="B763">
        <v>2</v>
      </c>
      <c r="C763" s="1">
        <v>17314261000189</v>
      </c>
      <c r="D763">
        <v>241</v>
      </c>
      <c r="E763" t="s">
        <v>94</v>
      </c>
      <c r="F763">
        <v>345</v>
      </c>
      <c r="G763" t="str">
        <f ca="1">UPPER(Tabela1[[#This Row],[Instituição de Ensino]])</f>
        <v>ESCOLA DE ENGENHARIA KENNEDY</v>
      </c>
      <c r="H763">
        <v>657845</v>
      </c>
      <c r="I763" t="str">
        <f ca="1">UPPER(Tabela1[[#This Row],[Nome do Campus]])</f>
        <v>UNIDADE VENDA NOVA</v>
      </c>
      <c r="J763" t="str">
        <f ca="1">UPPER(Tabela1[[#This Row],[Município]])</f>
        <v>BELO HORIZONTE</v>
      </c>
      <c r="K763" t="s">
        <v>764</v>
      </c>
      <c r="L763">
        <v>1</v>
      </c>
    </row>
    <row r="764" spans="1:12" x14ac:dyDescent="0.25">
      <c r="A764">
        <v>12017</v>
      </c>
      <c r="B764">
        <v>2</v>
      </c>
      <c r="C764" s="1">
        <v>17326299000171</v>
      </c>
      <c r="D764">
        <v>152</v>
      </c>
      <c r="E764" t="s">
        <v>56</v>
      </c>
      <c r="F764">
        <v>214</v>
      </c>
      <c r="G764" t="str">
        <f ca="1">UPPER(Tabela1[[#This Row],[Instituição de Ensino]])</f>
        <v>FACULDADE DE ENGENHARIA DE MINAS GERAIS - FEAMIG</v>
      </c>
      <c r="H764">
        <v>2949</v>
      </c>
      <c r="I764" t="str">
        <f ca="1">UPPER(Tabela1[[#This Row],[Nome do Campus]])</f>
        <v>GAMELEIRA</v>
      </c>
      <c r="J764" t="str">
        <f ca="1">UPPER(Tabela1[[#This Row],[Município]])</f>
        <v>BELO HORIZONTE</v>
      </c>
      <c r="K764" t="s">
        <v>764</v>
      </c>
      <c r="L764">
        <v>5</v>
      </c>
    </row>
    <row r="765" spans="1:12" x14ac:dyDescent="0.25">
      <c r="A765">
        <v>12017</v>
      </c>
      <c r="B765">
        <v>2</v>
      </c>
      <c r="C765" s="1">
        <v>17496696000191</v>
      </c>
      <c r="D765">
        <v>889</v>
      </c>
      <c r="E765" t="s">
        <v>294</v>
      </c>
      <c r="F765">
        <v>1330</v>
      </c>
      <c r="G765" t="str">
        <f ca="1">UPPER(Tabela1[[#This Row],[Instituição de Ensino]])</f>
        <v>FACULDADE COTEMIG</v>
      </c>
      <c r="H765">
        <v>688981</v>
      </c>
      <c r="I765" t="str">
        <f ca="1">UPPER(Tabela1[[#This Row],[Nome do Campus]])</f>
        <v>UNIDADE SEDE</v>
      </c>
      <c r="J765" t="str">
        <f ca="1">UPPER(Tabela1[[#This Row],[Município]])</f>
        <v>BELO HORIZONTE</v>
      </c>
      <c r="K765" t="s">
        <v>764</v>
      </c>
      <c r="L765">
        <v>3</v>
      </c>
    </row>
    <row r="766" spans="1:12" x14ac:dyDescent="0.25">
      <c r="A766">
        <v>12017</v>
      </c>
      <c r="B766">
        <v>2</v>
      </c>
      <c r="C766" s="1">
        <v>17517109000101</v>
      </c>
      <c r="D766">
        <v>15951</v>
      </c>
      <c r="E766" t="s">
        <v>740</v>
      </c>
      <c r="F766">
        <v>18114</v>
      </c>
      <c r="G766" t="str">
        <f ca="1">UPPER(Tabela1[[#This Row],[Instituição de Ensino]])</f>
        <v>FACULDADE FASIPE MATO GROSSO</v>
      </c>
      <c r="H766">
        <v>1061516</v>
      </c>
      <c r="I766" t="str">
        <f ca="1">UPPER(Tabela1[[#This Row],[Nome do Campus]])</f>
        <v>UNIDADE SEDE</v>
      </c>
      <c r="J766" t="str">
        <f ca="1">UPPER(Tabela1[[#This Row],[Município]])</f>
        <v>CUIABÁ</v>
      </c>
      <c r="K766" t="s">
        <v>781</v>
      </c>
      <c r="L766">
        <v>1</v>
      </c>
    </row>
    <row r="767" spans="1:12" x14ac:dyDescent="0.25">
      <c r="A767">
        <v>12017</v>
      </c>
      <c r="B767">
        <v>2</v>
      </c>
      <c r="C767" s="1">
        <v>17558597000197</v>
      </c>
      <c r="D767">
        <v>15942</v>
      </c>
      <c r="E767" t="s">
        <v>739</v>
      </c>
      <c r="F767">
        <v>18077</v>
      </c>
      <c r="G767" t="str">
        <f ca="1">UPPER(Tabela1[[#This Row],[Instituição de Ensino]])</f>
        <v>FACULDADE COSMOPOLITA</v>
      </c>
      <c r="H767">
        <v>1061686</v>
      </c>
      <c r="I767" t="str">
        <f ca="1">UPPER(Tabela1[[#This Row],[Nome do Campus]])</f>
        <v>UNIDADE SEDE</v>
      </c>
      <c r="J767" t="str">
        <f ca="1">UPPER(Tabela1[[#This Row],[Município]])</f>
        <v>BELÉM</v>
      </c>
      <c r="K767" t="s">
        <v>770</v>
      </c>
      <c r="L767">
        <v>18</v>
      </c>
    </row>
    <row r="768" spans="1:12" x14ac:dyDescent="0.25">
      <c r="A768">
        <v>12017</v>
      </c>
      <c r="B768">
        <v>2</v>
      </c>
      <c r="C768" s="1">
        <v>17558597000197</v>
      </c>
      <c r="D768">
        <v>15942</v>
      </c>
      <c r="E768" t="s">
        <v>739</v>
      </c>
      <c r="F768">
        <v>18093</v>
      </c>
      <c r="G768" t="str">
        <f ca="1">UPPER(Tabela1[[#This Row],[Instituição de Ensino]])</f>
        <v>FACULDADE BRASIL INTELIGENTE</v>
      </c>
      <c r="H768">
        <v>1061687</v>
      </c>
      <c r="I768" t="str">
        <f ca="1">UPPER(Tabela1[[#This Row],[Nome do Campus]])</f>
        <v>SEDE</v>
      </c>
      <c r="J768" t="str">
        <f ca="1">UPPER(Tabela1[[#This Row],[Município]])</f>
        <v>BELÉM</v>
      </c>
      <c r="K768" t="s">
        <v>770</v>
      </c>
      <c r="L768">
        <v>1</v>
      </c>
    </row>
    <row r="769" spans="1:12" x14ac:dyDescent="0.25">
      <c r="A769">
        <v>12017</v>
      </c>
      <c r="B769">
        <v>2</v>
      </c>
      <c r="C769" s="1">
        <v>17590477000177</v>
      </c>
      <c r="D769">
        <v>15904</v>
      </c>
      <c r="E769" t="s">
        <v>734</v>
      </c>
      <c r="F769">
        <v>4633</v>
      </c>
      <c r="G769" t="str">
        <f ca="1">UPPER(Tabela1[[#This Row],[Instituição de Ensino]])</f>
        <v>FACULDADE DO PLANALTO</v>
      </c>
      <c r="H769">
        <v>659891</v>
      </c>
      <c r="I769" t="str">
        <f ca="1">UPPER(Tabela1[[#This Row],[Nome do Campus]])</f>
        <v>CAMPUS  - PASSO FUNDO - PETRÓPOLIS</v>
      </c>
      <c r="J769" t="str">
        <f ca="1">UPPER(Tabela1[[#This Row],[Município]])</f>
        <v>PASSO FUNDO</v>
      </c>
      <c r="K769" t="s">
        <v>761</v>
      </c>
      <c r="L769">
        <v>2</v>
      </c>
    </row>
    <row r="770" spans="1:12" x14ac:dyDescent="0.25">
      <c r="A770">
        <v>12017</v>
      </c>
      <c r="B770">
        <v>2</v>
      </c>
      <c r="C770" s="1">
        <v>17592423000140</v>
      </c>
      <c r="D770">
        <v>15905</v>
      </c>
      <c r="E770" t="s">
        <v>735</v>
      </c>
      <c r="F770">
        <v>13359</v>
      </c>
      <c r="G770" t="str">
        <f ca="1">UPPER(Tabela1[[#This Row],[Instituição de Ensino]])</f>
        <v>FACULDADE DO PAMPA</v>
      </c>
      <c r="H770">
        <v>1041676</v>
      </c>
      <c r="I770" t="str">
        <f ca="1">UPPER(Tabela1[[#This Row],[Nome do Campus]])</f>
        <v>UNIDADE SEDE</v>
      </c>
      <c r="J770" t="str">
        <f ca="1">UPPER(Tabela1[[#This Row],[Município]])</f>
        <v>BAGÉ</v>
      </c>
      <c r="K770" t="s">
        <v>761</v>
      </c>
      <c r="L770">
        <v>5</v>
      </c>
    </row>
    <row r="771" spans="1:12" x14ac:dyDescent="0.25">
      <c r="A771">
        <v>12017</v>
      </c>
      <c r="B771">
        <v>2</v>
      </c>
      <c r="C771" s="1">
        <v>17806696000140</v>
      </c>
      <c r="D771">
        <v>78</v>
      </c>
      <c r="E771" t="s">
        <v>19</v>
      </c>
      <c r="F771">
        <v>1575</v>
      </c>
      <c r="G771" t="str">
        <f ca="1">UPPER(Tabela1[[#This Row],[Instituição de Ensino]])</f>
        <v>CENTRO UNIVERSITÁRIO DO PLANALTO DE ARAXÁ</v>
      </c>
      <c r="H771">
        <v>658592</v>
      </c>
      <c r="I771" t="str">
        <f ca="1">UPPER(Tabela1[[#This Row],[Nome do Campus]])</f>
        <v>CAMPUS  - ARAXÁ - SÃO GERALDO</v>
      </c>
      <c r="J771" t="str">
        <f ca="1">UPPER(Tabela1[[#This Row],[Município]])</f>
        <v>ARAXÁ</v>
      </c>
      <c r="K771" t="s">
        <v>764</v>
      </c>
      <c r="L771">
        <v>8</v>
      </c>
    </row>
    <row r="772" spans="1:12" x14ac:dyDescent="0.25">
      <c r="A772">
        <v>12017</v>
      </c>
      <c r="B772">
        <v>2</v>
      </c>
      <c r="C772" s="1">
        <v>17839812000128</v>
      </c>
      <c r="D772">
        <v>255</v>
      </c>
      <c r="E772" t="s">
        <v>99</v>
      </c>
      <c r="F772">
        <v>1450</v>
      </c>
      <c r="G772" t="str">
        <f ca="1">UPPER(Tabela1[[#This Row],[Instituição de Ensino]])</f>
        <v>CENTRO UNIVERSITÁRIO DO CERRADO-PATROCÍNIO</v>
      </c>
      <c r="H772">
        <v>658494</v>
      </c>
      <c r="I772" t="str">
        <f ca="1">UPPER(Tabela1[[#This Row],[Nome do Campus]])</f>
        <v>UNIDADE SEDE</v>
      </c>
      <c r="J772" t="str">
        <f ca="1">UPPER(Tabela1[[#This Row],[Município]])</f>
        <v>PATROCÍNIO</v>
      </c>
      <c r="K772" t="s">
        <v>764</v>
      </c>
      <c r="L772">
        <v>1</v>
      </c>
    </row>
    <row r="773" spans="1:12" x14ac:dyDescent="0.25">
      <c r="A773">
        <v>12017</v>
      </c>
      <c r="B773">
        <v>2</v>
      </c>
      <c r="C773" s="1">
        <v>17860164000191</v>
      </c>
      <c r="D773">
        <v>350</v>
      </c>
      <c r="E773" t="s">
        <v>150</v>
      </c>
      <c r="F773">
        <v>508</v>
      </c>
      <c r="G773" t="str">
        <f ca="1">UPPER(Tabela1[[#This Row],[Instituição de Ensino]])</f>
        <v>FACULDADE DE CIÊNCIAS SOCIAIS APLICADAS DO SUL DE MINAS - FACESM</v>
      </c>
      <c r="H773">
        <v>1032226</v>
      </c>
      <c r="I773" t="str">
        <f ca="1">UPPER(Tabela1[[#This Row],[Nome do Campus]])</f>
        <v>UNIDADE SEDE</v>
      </c>
      <c r="J773" t="str">
        <f ca="1">UPPER(Tabela1[[#This Row],[Município]])</f>
        <v>ITAJUBÁ</v>
      </c>
      <c r="K773" t="s">
        <v>764</v>
      </c>
      <c r="L773">
        <v>7</v>
      </c>
    </row>
    <row r="774" spans="1:12" x14ac:dyDescent="0.25">
      <c r="A774">
        <v>12017</v>
      </c>
      <c r="B774">
        <v>2</v>
      </c>
      <c r="C774" s="1">
        <v>17878554000199</v>
      </c>
      <c r="D774">
        <v>30</v>
      </c>
      <c r="E774" t="s">
        <v>10</v>
      </c>
      <c r="F774">
        <v>30</v>
      </c>
      <c r="G774" t="str">
        <f ca="1">UPPER(Tabela1[[#This Row],[Instituição de Ensino]])</f>
        <v>UNIVERSIDADE JOSÉ DO ROSÁRIO VELLANO</v>
      </c>
      <c r="H774">
        <v>539</v>
      </c>
      <c r="I774" t="str">
        <f ca="1">UPPER(Tabela1[[#This Row],[Nome do Campus]])</f>
        <v>CAMPUS - VARGINHA</v>
      </c>
      <c r="J774" t="str">
        <f ca="1">UPPER(Tabela1[[#This Row],[Município]])</f>
        <v>VARGINHA</v>
      </c>
      <c r="K774" t="s">
        <v>764</v>
      </c>
      <c r="L774">
        <v>4</v>
      </c>
    </row>
    <row r="775" spans="1:12" x14ac:dyDescent="0.25">
      <c r="A775">
        <v>12017</v>
      </c>
      <c r="B775">
        <v>2</v>
      </c>
      <c r="C775" s="1">
        <v>17878554000199</v>
      </c>
      <c r="D775">
        <v>30</v>
      </c>
      <c r="E775" t="s">
        <v>10</v>
      </c>
      <c r="F775">
        <v>30</v>
      </c>
      <c r="G775" t="str">
        <f ca="1">UPPER(Tabela1[[#This Row],[Instituição de Ensino]])</f>
        <v>UNIVERSIDADE JOSÉ DO ROSÁRIO VELLANO</v>
      </c>
      <c r="H775">
        <v>3705</v>
      </c>
      <c r="I775" t="str">
        <f ca="1">UPPER(Tabela1[[#This Row],[Nome do Campus]])</f>
        <v>BELO HORIZONTE - ITAPOÃ</v>
      </c>
      <c r="J775" t="str">
        <f ca="1">UPPER(Tabela1[[#This Row],[Município]])</f>
        <v>BELO HORIZONTE</v>
      </c>
      <c r="K775" t="s">
        <v>764</v>
      </c>
      <c r="L775">
        <v>5</v>
      </c>
    </row>
    <row r="776" spans="1:12" x14ac:dyDescent="0.25">
      <c r="A776">
        <v>12017</v>
      </c>
      <c r="B776">
        <v>2</v>
      </c>
      <c r="C776" s="1">
        <v>17878554000199</v>
      </c>
      <c r="D776">
        <v>30</v>
      </c>
      <c r="E776" t="s">
        <v>10</v>
      </c>
      <c r="F776">
        <v>30</v>
      </c>
      <c r="G776" t="str">
        <f ca="1">UPPER(Tabela1[[#This Row],[Instituição de Ensino]])</f>
        <v>UNIVERSIDADE JOSÉ DO ROSÁRIO VELLANO</v>
      </c>
      <c r="H776">
        <v>657689</v>
      </c>
      <c r="I776" t="str">
        <f ca="1">UPPER(Tabela1[[#This Row],[Nome do Campus]])</f>
        <v>CAMPUS  - ALFENAS - CAMPUS UNIVERSITÁRIO</v>
      </c>
      <c r="J776" t="str">
        <f ca="1">UPPER(Tabela1[[#This Row],[Município]])</f>
        <v>ALFENAS</v>
      </c>
      <c r="K776" t="s">
        <v>764</v>
      </c>
      <c r="L776">
        <v>9</v>
      </c>
    </row>
    <row r="777" spans="1:12" x14ac:dyDescent="0.25">
      <c r="A777">
        <v>12017</v>
      </c>
      <c r="B777">
        <v>2</v>
      </c>
      <c r="C777" s="1">
        <v>18143164000133</v>
      </c>
      <c r="D777">
        <v>1577</v>
      </c>
      <c r="E777" t="s">
        <v>480</v>
      </c>
      <c r="F777">
        <v>2423</v>
      </c>
      <c r="G777" t="str">
        <f ca="1">UPPER(Tabela1[[#This Row],[Instituição de Ensino]])</f>
        <v>FACULDADE DE CIÊNCIA E TECNOLOGIA DE MONTES CLAROS</v>
      </c>
      <c r="H777">
        <v>659136</v>
      </c>
      <c r="I777" t="str">
        <f ca="1">UPPER(Tabela1[[#This Row],[Nome do Campus]])</f>
        <v>SEDE - CENTRO</v>
      </c>
      <c r="J777" t="str">
        <f ca="1">UPPER(Tabela1[[#This Row],[Município]])</f>
        <v>MONTES CLAROS</v>
      </c>
      <c r="K777" t="s">
        <v>764</v>
      </c>
      <c r="L777">
        <v>8</v>
      </c>
    </row>
    <row r="778" spans="1:12" x14ac:dyDescent="0.25">
      <c r="A778">
        <v>12017</v>
      </c>
      <c r="B778">
        <v>2</v>
      </c>
      <c r="C778" s="1">
        <v>18301267000184</v>
      </c>
      <c r="D778">
        <v>488</v>
      </c>
      <c r="E778" t="s">
        <v>202</v>
      </c>
      <c r="F778">
        <v>375</v>
      </c>
      <c r="G778" t="str">
        <f ca="1">UPPER(Tabela1[[#This Row],[Instituição de Ensino]])</f>
        <v>UNIVERSIDADE DE SANTO AMARO</v>
      </c>
      <c r="H778">
        <v>1401</v>
      </c>
      <c r="I778" t="str">
        <f ca="1">UPPER(Tabela1[[#This Row],[Nome do Campus]])</f>
        <v>CAMPUS II</v>
      </c>
      <c r="J778" t="str">
        <f ca="1">UPPER(Tabela1[[#This Row],[Município]])</f>
        <v>SÃO PAULO</v>
      </c>
      <c r="K778" t="s">
        <v>763</v>
      </c>
      <c r="L778">
        <v>1</v>
      </c>
    </row>
    <row r="779" spans="1:12" x14ac:dyDescent="0.25">
      <c r="A779">
        <v>12017</v>
      </c>
      <c r="B779">
        <v>2</v>
      </c>
      <c r="C779" s="1">
        <v>18671388000118</v>
      </c>
      <c r="D779">
        <v>364</v>
      </c>
      <c r="E779" t="s">
        <v>161</v>
      </c>
      <c r="F779">
        <v>3823</v>
      </c>
      <c r="G779" t="str">
        <f ca="1">UPPER(Tabela1[[#This Row],[Instituição de Ensino]])</f>
        <v>INSTITUTO DE EDUCAÇÃO SUPERIOR DE POUSO ALEGRE</v>
      </c>
      <c r="H779">
        <v>1051498</v>
      </c>
      <c r="I779" t="str">
        <f ca="1">UPPER(Tabela1[[#This Row],[Nome do Campus]])</f>
        <v>UNIDADE SEDE</v>
      </c>
      <c r="J779" t="str">
        <f ca="1">UPPER(Tabela1[[#This Row],[Município]])</f>
        <v>POUSO ALEGRE</v>
      </c>
      <c r="K779" t="s">
        <v>764</v>
      </c>
      <c r="L779">
        <v>1</v>
      </c>
    </row>
    <row r="780" spans="1:12" x14ac:dyDescent="0.25">
      <c r="A780">
        <v>12017</v>
      </c>
      <c r="B780">
        <v>2</v>
      </c>
      <c r="C780" s="1">
        <v>18715633000141</v>
      </c>
      <c r="D780">
        <v>16113</v>
      </c>
      <c r="E780" t="s">
        <v>751</v>
      </c>
      <c r="F780">
        <v>1716</v>
      </c>
      <c r="G780" t="str">
        <f ca="1">UPPER(Tabela1[[#This Row],[Instituição de Ensino]])</f>
        <v>FACULDADE UNIÃO DAS AMÉRICAS</v>
      </c>
      <c r="H780">
        <v>1006385</v>
      </c>
      <c r="I780" t="str">
        <f ca="1">UPPER(Tabela1[[#This Row],[Nome do Campus]])</f>
        <v>UNIDADE SEDE</v>
      </c>
      <c r="J780" t="str">
        <f ca="1">UPPER(Tabela1[[#This Row],[Município]])</f>
        <v>FOZ DO IGUAÇU</v>
      </c>
      <c r="K780" t="s">
        <v>759</v>
      </c>
      <c r="L780">
        <v>1</v>
      </c>
    </row>
    <row r="781" spans="1:12" x14ac:dyDescent="0.25">
      <c r="A781">
        <v>12017</v>
      </c>
      <c r="B781">
        <v>2</v>
      </c>
      <c r="C781" s="1">
        <v>18715633000141</v>
      </c>
      <c r="D781">
        <v>16113</v>
      </c>
      <c r="E781" t="s">
        <v>751</v>
      </c>
      <c r="F781">
        <v>1716</v>
      </c>
      <c r="G781" t="str">
        <f ca="1">UPPER(Tabela1[[#This Row],[Instituição de Ensino]])</f>
        <v>FACULDADE UNIÃO DAS AMÉRICAS</v>
      </c>
      <c r="H781">
        <v>1073873</v>
      </c>
      <c r="I781" t="str">
        <f ca="1">UPPER(Tabela1[[#This Row],[Nome do Campus]])</f>
        <v>CAMPUS CENTRO</v>
      </c>
      <c r="J781" t="str">
        <f ca="1">UPPER(Tabela1[[#This Row],[Município]])</f>
        <v>FOZ DO IGUAÇU</v>
      </c>
      <c r="K781" t="s">
        <v>759</v>
      </c>
      <c r="L781">
        <v>1</v>
      </c>
    </row>
    <row r="782" spans="1:12" x14ac:dyDescent="0.25">
      <c r="A782">
        <v>12017</v>
      </c>
      <c r="B782">
        <v>2</v>
      </c>
      <c r="C782" s="1">
        <v>18867222000171</v>
      </c>
      <c r="D782">
        <v>16079</v>
      </c>
      <c r="E782" t="s">
        <v>748</v>
      </c>
      <c r="F782">
        <v>18735</v>
      </c>
      <c r="G782" t="str">
        <f ca="1">UPPER(Tabela1[[#This Row],[Instituição de Ensino]])</f>
        <v>FACULDADE AGES DE LAGARTO</v>
      </c>
      <c r="H782">
        <v>1065960</v>
      </c>
      <c r="I782" t="str">
        <f ca="1">UPPER(Tabela1[[#This Row],[Nome do Campus]])</f>
        <v>CAMPUS PRINCIPAL</v>
      </c>
      <c r="J782" t="str">
        <f ca="1">UPPER(Tabela1[[#This Row],[Município]])</f>
        <v>LAGARTO</v>
      </c>
      <c r="K782" t="s">
        <v>772</v>
      </c>
      <c r="L782">
        <v>12</v>
      </c>
    </row>
    <row r="783" spans="1:12" x14ac:dyDescent="0.25">
      <c r="A783">
        <v>12017</v>
      </c>
      <c r="B783">
        <v>2</v>
      </c>
      <c r="C783" s="1">
        <v>18940045000101</v>
      </c>
      <c r="D783">
        <v>16094</v>
      </c>
      <c r="E783" t="s">
        <v>750</v>
      </c>
      <c r="F783">
        <v>18667</v>
      </c>
      <c r="G783" t="str">
        <f ca="1">UPPER(Tabela1[[#This Row],[Instituição de Ensino]])</f>
        <v>FACULDADE SANTO ANTONIO I</v>
      </c>
      <c r="H783">
        <v>1065735</v>
      </c>
      <c r="I783" t="str">
        <f ca="1">UPPER(Tabela1[[#This Row],[Nome do Campus]])</f>
        <v>CAMPUS PRINCIPAL</v>
      </c>
      <c r="J783" t="str">
        <f ca="1">UPPER(Tabela1[[#This Row],[Município]])</f>
        <v>CAÇAPAVA</v>
      </c>
      <c r="K783" t="s">
        <v>763</v>
      </c>
      <c r="L783">
        <v>2</v>
      </c>
    </row>
    <row r="784" spans="1:12" x14ac:dyDescent="0.25">
      <c r="A784">
        <v>12017</v>
      </c>
      <c r="B784">
        <v>2</v>
      </c>
      <c r="C784" s="1">
        <v>19322494000159</v>
      </c>
      <c r="D784">
        <v>218</v>
      </c>
      <c r="E784" t="s">
        <v>82</v>
      </c>
      <c r="F784">
        <v>1064</v>
      </c>
      <c r="G784" t="str">
        <f ca="1">UPPER(Tabela1[[#This Row],[Instituição de Ensino]])</f>
        <v>FACULDADE DOCTUM DE VITÓRIA</v>
      </c>
      <c r="H784">
        <v>1033966</v>
      </c>
      <c r="I784" t="str">
        <f ca="1">UPPER(Tabela1[[#This Row],[Nome do Campus]])</f>
        <v>FACULDADE DOCTUM DE VITÓRIA</v>
      </c>
      <c r="J784" t="str">
        <f ca="1">UPPER(Tabela1[[#This Row],[Município]])</f>
        <v>VITÓRIA</v>
      </c>
      <c r="K784" t="s">
        <v>768</v>
      </c>
      <c r="L784">
        <v>1</v>
      </c>
    </row>
    <row r="785" spans="1:12" x14ac:dyDescent="0.25">
      <c r="A785">
        <v>12017</v>
      </c>
      <c r="B785">
        <v>2</v>
      </c>
      <c r="C785" s="1">
        <v>19322494000159</v>
      </c>
      <c r="D785">
        <v>218</v>
      </c>
      <c r="E785" t="s">
        <v>82</v>
      </c>
      <c r="F785">
        <v>1243</v>
      </c>
      <c r="G785" t="str">
        <f ca="1">UPPER(Tabela1[[#This Row],[Instituição de Ensino]])</f>
        <v>FACULDADE DOCTUM DE ADMINISTRAÇÃO DA SERRA</v>
      </c>
      <c r="H785">
        <v>658344</v>
      </c>
      <c r="I785" t="str">
        <f ca="1">UPPER(Tabela1[[#This Row],[Nome do Campus]])</f>
        <v>UNIDADE SEDE</v>
      </c>
      <c r="J785" t="str">
        <f ca="1">UPPER(Tabela1[[#This Row],[Município]])</f>
        <v>SERRA</v>
      </c>
      <c r="K785" t="s">
        <v>768</v>
      </c>
      <c r="L785">
        <v>1</v>
      </c>
    </row>
    <row r="786" spans="1:12" x14ac:dyDescent="0.25">
      <c r="A786">
        <v>12017</v>
      </c>
      <c r="B786">
        <v>2</v>
      </c>
      <c r="C786" s="1">
        <v>19322494000159</v>
      </c>
      <c r="D786">
        <v>218</v>
      </c>
      <c r="E786" t="s">
        <v>82</v>
      </c>
      <c r="F786">
        <v>1342</v>
      </c>
      <c r="G786" t="str">
        <f ca="1">UPPER(Tabela1[[#This Row],[Instituição de Ensino]])</f>
        <v>FACULDADE DOCTUM DE PEDAGOGIA DA SERRA</v>
      </c>
      <c r="H786">
        <v>658416</v>
      </c>
      <c r="I786" t="str">
        <f ca="1">UPPER(Tabela1[[#This Row],[Nome do Campus]])</f>
        <v>UNIDADE SEDE</v>
      </c>
      <c r="J786" t="str">
        <f ca="1">UPPER(Tabela1[[#This Row],[Município]])</f>
        <v>SERRA</v>
      </c>
      <c r="K786" t="s">
        <v>768</v>
      </c>
      <c r="L786">
        <v>1</v>
      </c>
    </row>
    <row r="787" spans="1:12" x14ac:dyDescent="0.25">
      <c r="A787">
        <v>12017</v>
      </c>
      <c r="B787">
        <v>2</v>
      </c>
      <c r="C787" s="1">
        <v>19322494000159</v>
      </c>
      <c r="D787">
        <v>218</v>
      </c>
      <c r="E787" t="s">
        <v>82</v>
      </c>
      <c r="F787">
        <v>1568</v>
      </c>
      <c r="G787" t="str">
        <f ca="1">UPPER(Tabela1[[#This Row],[Instituição de Ensino]])</f>
        <v>FACULDADES INTEGRADAS DE CARATINGA</v>
      </c>
      <c r="H787">
        <v>658586</v>
      </c>
      <c r="I787" t="str">
        <f ca="1">UPPER(Tabela1[[#This Row],[Nome do Campus]])</f>
        <v>CAMPUS  - CARATINGA - CENTRO</v>
      </c>
      <c r="J787" t="str">
        <f ca="1">UPPER(Tabela1[[#This Row],[Município]])</f>
        <v>CARATINGA</v>
      </c>
      <c r="K787" t="s">
        <v>764</v>
      </c>
      <c r="L787">
        <v>8</v>
      </c>
    </row>
    <row r="788" spans="1:12" x14ac:dyDescent="0.25">
      <c r="A788">
        <v>12017</v>
      </c>
      <c r="B788">
        <v>2</v>
      </c>
      <c r="C788" s="1">
        <v>19322494000159</v>
      </c>
      <c r="D788">
        <v>218</v>
      </c>
      <c r="E788" t="s">
        <v>82</v>
      </c>
      <c r="F788">
        <v>1634</v>
      </c>
      <c r="G788" t="str">
        <f ca="1">UPPER(Tabela1[[#This Row],[Instituição de Ensino]])</f>
        <v>FACULDADE DOCTUM DA SERRA</v>
      </c>
      <c r="H788">
        <v>1049993</v>
      </c>
      <c r="I788" t="str">
        <f ca="1">UPPER(Tabela1[[#This Row],[Nome do Campus]])</f>
        <v>UNIDADE SEDE</v>
      </c>
      <c r="J788" t="str">
        <f ca="1">UPPER(Tabela1[[#This Row],[Município]])</f>
        <v>SERRA</v>
      </c>
      <c r="K788" t="s">
        <v>768</v>
      </c>
      <c r="L788">
        <v>1</v>
      </c>
    </row>
    <row r="789" spans="1:12" x14ac:dyDescent="0.25">
      <c r="A789">
        <v>12017</v>
      </c>
      <c r="B789">
        <v>2</v>
      </c>
      <c r="C789" s="1">
        <v>19322494000159</v>
      </c>
      <c r="D789">
        <v>218</v>
      </c>
      <c r="E789" t="s">
        <v>82</v>
      </c>
      <c r="F789">
        <v>2096</v>
      </c>
      <c r="G789" t="str">
        <f ca="1">UPPER(Tabela1[[#This Row],[Instituição de Ensino]])</f>
        <v>FACULDADE COMUNITÁRIA DE MUNHUAÇU</v>
      </c>
      <c r="H789">
        <v>658978</v>
      </c>
      <c r="I789" t="str">
        <f ca="1">UPPER(Tabela1[[#This Row],[Nome do Campus]])</f>
        <v>CAMPUS  - MANHUAÇU - BAIRRO COQUEIRO</v>
      </c>
      <c r="J789" t="str">
        <f ca="1">UPPER(Tabela1[[#This Row],[Município]])</f>
        <v>MANHUAÇU</v>
      </c>
      <c r="K789" t="s">
        <v>764</v>
      </c>
      <c r="L789">
        <v>4</v>
      </c>
    </row>
    <row r="790" spans="1:12" x14ac:dyDescent="0.25">
      <c r="A790">
        <v>12017</v>
      </c>
      <c r="B790">
        <v>2</v>
      </c>
      <c r="C790" s="1">
        <v>19322494000159</v>
      </c>
      <c r="D790">
        <v>218</v>
      </c>
      <c r="E790" t="s">
        <v>82</v>
      </c>
      <c r="F790">
        <v>2220</v>
      </c>
      <c r="G790" t="str">
        <f ca="1">UPPER(Tabela1[[#This Row],[Instituição de Ensino]])</f>
        <v>FACULDADE DOCTUM DE JUIZ DE FORA</v>
      </c>
      <c r="H790">
        <v>1055149</v>
      </c>
      <c r="I790" t="str">
        <f ca="1">UPPER(Tabela1[[#This Row],[Nome do Campus]])</f>
        <v>CAMPUS ITAMAR FRANCO</v>
      </c>
      <c r="J790" t="str">
        <f ca="1">UPPER(Tabela1[[#This Row],[Município]])</f>
        <v>JUIZ DE FORA</v>
      </c>
      <c r="K790" t="s">
        <v>764</v>
      </c>
      <c r="L790">
        <v>13</v>
      </c>
    </row>
    <row r="791" spans="1:12" x14ac:dyDescent="0.25">
      <c r="A791">
        <v>12017</v>
      </c>
      <c r="B791">
        <v>2</v>
      </c>
      <c r="C791" s="1">
        <v>19322494000159</v>
      </c>
      <c r="D791">
        <v>218</v>
      </c>
      <c r="E791" t="s">
        <v>82</v>
      </c>
      <c r="F791">
        <v>2220</v>
      </c>
      <c r="G791" t="str">
        <f ca="1">UPPER(Tabela1[[#This Row],[Instituição de Ensino]])</f>
        <v>FACULDADE DOCTUM DE JUIZ DE FORA</v>
      </c>
      <c r="H791">
        <v>1072630</v>
      </c>
      <c r="I791" t="str">
        <f ca="1">UPPER(Tabela1[[#This Row],[Nome do Campus]])</f>
        <v>CAMPUS APOGEU</v>
      </c>
      <c r="J791" t="str">
        <f ca="1">UPPER(Tabela1[[#This Row],[Município]])</f>
        <v>JUIZ DE FORA</v>
      </c>
      <c r="K791" t="s">
        <v>764</v>
      </c>
      <c r="L791">
        <v>4</v>
      </c>
    </row>
    <row r="792" spans="1:12" x14ac:dyDescent="0.25">
      <c r="A792">
        <v>12017</v>
      </c>
      <c r="B792">
        <v>2</v>
      </c>
      <c r="C792" s="1">
        <v>19322494000159</v>
      </c>
      <c r="D792">
        <v>218</v>
      </c>
      <c r="E792" t="s">
        <v>82</v>
      </c>
      <c r="F792">
        <v>2736</v>
      </c>
      <c r="G792" t="str">
        <f ca="1">UPPER(Tabela1[[#This Row],[Instituição de Ensino]])</f>
        <v>INSTITUTO TECNOLÓGICO DE CARATINGA</v>
      </c>
      <c r="H792">
        <v>659275</v>
      </c>
      <c r="I792" t="str">
        <f ca="1">UPPER(Tabela1[[#This Row],[Nome do Campus]])</f>
        <v>CAMPUS  - CARATINGA - CENTRO</v>
      </c>
      <c r="J792" t="str">
        <f ca="1">UPPER(Tabela1[[#This Row],[Município]])</f>
        <v>CARATINGA</v>
      </c>
      <c r="K792" t="s">
        <v>764</v>
      </c>
      <c r="L792">
        <v>2</v>
      </c>
    </row>
    <row r="793" spans="1:12" x14ac:dyDescent="0.25">
      <c r="A793">
        <v>12017</v>
      </c>
      <c r="B793">
        <v>2</v>
      </c>
      <c r="C793" s="1">
        <v>19322494000159</v>
      </c>
      <c r="D793">
        <v>218</v>
      </c>
      <c r="E793" t="s">
        <v>82</v>
      </c>
      <c r="F793">
        <v>2736</v>
      </c>
      <c r="G793" t="str">
        <f ca="1">UPPER(Tabela1[[#This Row],[Instituição de Ensino]])</f>
        <v>INSTITUTO TECNOLÓGICO DE CARATINGA</v>
      </c>
      <c r="H793">
        <v>1039486</v>
      </c>
      <c r="I793" t="str">
        <f ca="1">UPPER(Tabela1[[#This Row],[Nome do Campus]])</f>
        <v>UNIDADE CARATINGA - CENTRO</v>
      </c>
      <c r="J793" t="str">
        <f ca="1">UPPER(Tabela1[[#This Row],[Município]])</f>
        <v>CARATINGA</v>
      </c>
      <c r="K793" t="s">
        <v>764</v>
      </c>
      <c r="L793">
        <v>6</v>
      </c>
    </row>
    <row r="794" spans="1:12" x14ac:dyDescent="0.25">
      <c r="A794">
        <v>12017</v>
      </c>
      <c r="B794">
        <v>2</v>
      </c>
      <c r="C794" s="1">
        <v>19322494000159</v>
      </c>
      <c r="D794">
        <v>218</v>
      </c>
      <c r="E794" t="s">
        <v>82</v>
      </c>
      <c r="F794">
        <v>5276</v>
      </c>
      <c r="G794" t="str">
        <f ca="1">UPPER(Tabela1[[#This Row],[Instituição de Ensino]])</f>
        <v>FACULDADE DOCTUM DE CARANGOLA</v>
      </c>
      <c r="H794">
        <v>1071935</v>
      </c>
      <c r="I794" t="str">
        <f ca="1">UPPER(Tabela1[[#This Row],[Nome do Campus]])</f>
        <v>CARANGOLA</v>
      </c>
      <c r="J794" t="str">
        <f ca="1">UPPER(Tabela1[[#This Row],[Município]])</f>
        <v>CARANGOLA</v>
      </c>
      <c r="K794" t="s">
        <v>764</v>
      </c>
      <c r="L794">
        <v>3</v>
      </c>
    </row>
    <row r="795" spans="1:12" x14ac:dyDescent="0.25">
      <c r="A795">
        <v>12017</v>
      </c>
      <c r="B795">
        <v>2</v>
      </c>
      <c r="C795" s="1">
        <v>19322494000159</v>
      </c>
      <c r="D795">
        <v>218</v>
      </c>
      <c r="E795" t="s">
        <v>82</v>
      </c>
      <c r="F795">
        <v>5314</v>
      </c>
      <c r="G795" t="str">
        <f ca="1">UPPER(Tabela1[[#This Row],[Instituição de Ensino]])</f>
        <v>FACULDADES UNIFICADAS DE GUARAPARI</v>
      </c>
      <c r="H795">
        <v>660049</v>
      </c>
      <c r="I795" t="str">
        <f ca="1">UPPER(Tabela1[[#This Row],[Nome do Campus]])</f>
        <v>UNIDADE  - GUARAPARI - MUQUIÇABA</v>
      </c>
      <c r="J795" t="str">
        <f ca="1">UPPER(Tabela1[[#This Row],[Município]])</f>
        <v>GUARAPARI</v>
      </c>
      <c r="K795" t="s">
        <v>768</v>
      </c>
      <c r="L795">
        <v>1</v>
      </c>
    </row>
    <row r="796" spans="1:12" x14ac:dyDescent="0.25">
      <c r="A796">
        <v>12017</v>
      </c>
      <c r="B796">
        <v>2</v>
      </c>
      <c r="C796" s="1">
        <v>19322494000159</v>
      </c>
      <c r="D796">
        <v>218</v>
      </c>
      <c r="E796" t="s">
        <v>82</v>
      </c>
      <c r="F796">
        <v>5316</v>
      </c>
      <c r="G796" t="str">
        <f ca="1">UPPER(Tabela1[[#This Row],[Instituição de Ensino]])</f>
        <v>FACULDADES UNIFICADAS DE LEOPOLDINA</v>
      </c>
      <c r="H796">
        <v>694073</v>
      </c>
      <c r="I796" t="str">
        <f ca="1">UPPER(Tabela1[[#This Row],[Nome do Campus]])</f>
        <v>CAMPUS  - LEOPOLDINA - CENTRO</v>
      </c>
      <c r="J796" t="str">
        <f ca="1">UPPER(Tabela1[[#This Row],[Município]])</f>
        <v>LEOPOLDINA</v>
      </c>
      <c r="K796" t="s">
        <v>764</v>
      </c>
      <c r="L796">
        <v>3</v>
      </c>
    </row>
    <row r="797" spans="1:12" x14ac:dyDescent="0.25">
      <c r="A797">
        <v>12017</v>
      </c>
      <c r="B797">
        <v>2</v>
      </c>
      <c r="C797" s="1">
        <v>19322494000159</v>
      </c>
      <c r="D797">
        <v>218</v>
      </c>
      <c r="E797" t="s">
        <v>82</v>
      </c>
      <c r="F797">
        <v>5370</v>
      </c>
      <c r="G797" t="str">
        <f ca="1">UPPER(Tabela1[[#This Row],[Instituição de Ensino]])</f>
        <v>FACULDADES UNIFICADAS DE TEÓFILO OTONI</v>
      </c>
      <c r="H797">
        <v>6783</v>
      </c>
      <c r="I797" t="str">
        <f ca="1">UPPER(Tabela1[[#This Row],[Nome do Campus]])</f>
        <v>UNIDADE II</v>
      </c>
      <c r="J797" t="str">
        <f ca="1">UPPER(Tabela1[[#This Row],[Município]])</f>
        <v>TEÓFILO OTONI</v>
      </c>
      <c r="K797" t="s">
        <v>764</v>
      </c>
      <c r="L797">
        <v>15</v>
      </c>
    </row>
    <row r="798" spans="1:12" x14ac:dyDescent="0.25">
      <c r="A798">
        <v>12017</v>
      </c>
      <c r="B798">
        <v>2</v>
      </c>
      <c r="C798" s="1">
        <v>19325547000195</v>
      </c>
      <c r="D798">
        <v>384</v>
      </c>
      <c r="E798" t="s">
        <v>168</v>
      </c>
      <c r="F798">
        <v>3966</v>
      </c>
      <c r="G798" t="str">
        <f ca="1">UPPER(Tabela1[[#This Row],[Instituição de Ensino]])</f>
        <v>CENTRO UNIVERSITÁRIO DE CARATINGA</v>
      </c>
      <c r="H798">
        <v>626</v>
      </c>
      <c r="I798" t="str">
        <f ca="1">UPPER(Tabela1[[#This Row],[Nome do Campus]])</f>
        <v>UNIDADE ACADÊMICA II</v>
      </c>
      <c r="J798" t="str">
        <f ca="1">UPPER(Tabela1[[#This Row],[Município]])</f>
        <v>CARATINGA</v>
      </c>
      <c r="K798" t="s">
        <v>764</v>
      </c>
      <c r="L798">
        <v>25</v>
      </c>
    </row>
    <row r="799" spans="1:12" x14ac:dyDescent="0.25">
      <c r="A799">
        <v>12017</v>
      </c>
      <c r="B799">
        <v>2</v>
      </c>
      <c r="C799" s="1">
        <v>19325547000195</v>
      </c>
      <c r="D799">
        <v>384</v>
      </c>
      <c r="E799" t="s">
        <v>168</v>
      </c>
      <c r="F799">
        <v>3966</v>
      </c>
      <c r="G799" t="str">
        <f ca="1">UPPER(Tabela1[[#This Row],[Instituição de Ensino]])</f>
        <v>CENTRO UNIVERSITÁRIO DE CARATINGA</v>
      </c>
      <c r="H799">
        <v>4346</v>
      </c>
      <c r="I799" t="str">
        <f ca="1">UPPER(Tabela1[[#This Row],[Nome do Campus]])</f>
        <v>CAMPUS UNEC DE NANUQUE</v>
      </c>
      <c r="J799" t="str">
        <f ca="1">UPPER(Tabela1[[#This Row],[Município]])</f>
        <v>NANUQUE</v>
      </c>
      <c r="K799" t="s">
        <v>764</v>
      </c>
      <c r="L799">
        <v>1</v>
      </c>
    </row>
    <row r="800" spans="1:12" x14ac:dyDescent="0.25">
      <c r="A800">
        <v>12017</v>
      </c>
      <c r="B800">
        <v>2</v>
      </c>
      <c r="C800" s="1">
        <v>19325547000195</v>
      </c>
      <c r="D800">
        <v>384</v>
      </c>
      <c r="E800" t="s">
        <v>168</v>
      </c>
      <c r="F800">
        <v>3966</v>
      </c>
      <c r="G800" t="str">
        <f ca="1">UPPER(Tabela1[[#This Row],[Instituição de Ensino]])</f>
        <v>CENTRO UNIVERSITÁRIO DE CARATINGA</v>
      </c>
      <c r="H800">
        <v>35253</v>
      </c>
      <c r="I800" t="str">
        <f ca="1">UPPER(Tabela1[[#This Row],[Nome do Campus]])</f>
        <v>UNIDADE ACADÊMICA I</v>
      </c>
      <c r="J800" t="str">
        <f ca="1">UPPER(Tabela1[[#This Row],[Município]])</f>
        <v>CARATINGA</v>
      </c>
      <c r="K800" t="s">
        <v>764</v>
      </c>
      <c r="L800">
        <v>9</v>
      </c>
    </row>
    <row r="801" spans="1:12" x14ac:dyDescent="0.25">
      <c r="A801">
        <v>12017</v>
      </c>
      <c r="B801">
        <v>2</v>
      </c>
      <c r="C801" s="1">
        <v>19347410000131</v>
      </c>
      <c r="D801">
        <v>16134</v>
      </c>
      <c r="E801" t="s">
        <v>752</v>
      </c>
      <c r="F801">
        <v>202</v>
      </c>
      <c r="G801" t="str">
        <f ca="1">UPPER(Tabela1[[#This Row],[Instituição de Ensino]])</f>
        <v>FACULDADE DE ECONOMIA E FINANÇAS DO RIO DE JANEIRO</v>
      </c>
      <c r="H801">
        <v>1059458</v>
      </c>
      <c r="I801" t="str">
        <f ca="1">UPPER(Tabela1[[#This Row],[Nome do Campus]])</f>
        <v>UNIDADE ADMINISTRATRATIVA - SEDE</v>
      </c>
      <c r="J801" t="str">
        <f ca="1">UPPER(Tabela1[[#This Row],[Município]])</f>
        <v>RIO DE JANEIRO</v>
      </c>
      <c r="K801" t="s">
        <v>762</v>
      </c>
      <c r="L801">
        <v>5</v>
      </c>
    </row>
    <row r="802" spans="1:12" x14ac:dyDescent="0.25">
      <c r="A802">
        <v>12017</v>
      </c>
      <c r="B802">
        <v>2</v>
      </c>
      <c r="C802" s="1">
        <v>19347410000131</v>
      </c>
      <c r="D802">
        <v>16134</v>
      </c>
      <c r="E802" t="s">
        <v>752</v>
      </c>
      <c r="F802">
        <v>270</v>
      </c>
      <c r="G802" t="str">
        <f ca="1">UPPER(Tabela1[[#This Row],[Instituição de Ensino]])</f>
        <v>FACULDADES ESEFAP</v>
      </c>
      <c r="H802">
        <v>657814</v>
      </c>
      <c r="I802" t="str">
        <f ca="1">UPPER(Tabela1[[#This Row],[Nome do Campus]])</f>
        <v>CAMPUS  - TUPÃ - CENTRO</v>
      </c>
      <c r="J802" t="str">
        <f ca="1">UPPER(Tabela1[[#This Row],[Município]])</f>
        <v>TUPÃ</v>
      </c>
      <c r="K802" t="s">
        <v>763</v>
      </c>
      <c r="L802">
        <v>1</v>
      </c>
    </row>
    <row r="803" spans="1:12" x14ac:dyDescent="0.25">
      <c r="A803">
        <v>12017</v>
      </c>
      <c r="B803">
        <v>2</v>
      </c>
      <c r="C803" s="1">
        <v>19347410000131</v>
      </c>
      <c r="D803">
        <v>16134</v>
      </c>
      <c r="E803" t="s">
        <v>752</v>
      </c>
      <c r="F803">
        <v>339</v>
      </c>
      <c r="G803" t="str">
        <f ca="1">UPPER(Tabela1[[#This Row],[Instituição de Ensino]])</f>
        <v>FACULDADE SANTA EMÍLIA DE RODAT</v>
      </c>
      <c r="H803">
        <v>657842</v>
      </c>
      <c r="I803" t="str">
        <f ca="1">UPPER(Tabela1[[#This Row],[Nome do Campus]])</f>
        <v>UNIDADE SEDE</v>
      </c>
      <c r="J803" t="str">
        <f ca="1">UPPER(Tabela1[[#This Row],[Município]])</f>
        <v>JOÃO PESSOA</v>
      </c>
      <c r="K803" t="s">
        <v>769</v>
      </c>
      <c r="L803">
        <v>2</v>
      </c>
    </row>
    <row r="804" spans="1:12" x14ac:dyDescent="0.25">
      <c r="A804">
        <v>12017</v>
      </c>
      <c r="B804">
        <v>2</v>
      </c>
      <c r="C804" s="1">
        <v>19347410000131</v>
      </c>
      <c r="D804">
        <v>16134</v>
      </c>
      <c r="E804" t="s">
        <v>752</v>
      </c>
      <c r="F804">
        <v>416</v>
      </c>
      <c r="G804" t="str">
        <f ca="1">UPPER(Tabela1[[#This Row],[Instituição de Ensino]])</f>
        <v>FACULDADE DE SÃO PAULO</v>
      </c>
      <c r="H804">
        <v>657911</v>
      </c>
      <c r="I804" t="str">
        <f ca="1">UPPER(Tabela1[[#This Row],[Nome do Campus]])</f>
        <v>UNIDADE ACADÊMICA</v>
      </c>
      <c r="J804" t="str">
        <f ca="1">UPPER(Tabela1[[#This Row],[Município]])</f>
        <v>SÃO PAULO</v>
      </c>
      <c r="K804" t="s">
        <v>763</v>
      </c>
      <c r="L804">
        <v>1</v>
      </c>
    </row>
    <row r="805" spans="1:12" x14ac:dyDescent="0.25">
      <c r="A805">
        <v>12017</v>
      </c>
      <c r="B805">
        <v>2</v>
      </c>
      <c r="C805" s="1">
        <v>19347410000131</v>
      </c>
      <c r="D805">
        <v>16134</v>
      </c>
      <c r="E805" t="s">
        <v>752</v>
      </c>
      <c r="F805">
        <v>416</v>
      </c>
      <c r="G805" t="str">
        <f ca="1">UPPER(Tabela1[[#This Row],[Instituição de Ensino]])</f>
        <v>FACULDADE DE SÃO PAULO</v>
      </c>
      <c r="H805">
        <v>659743</v>
      </c>
      <c r="I805" t="str">
        <f ca="1">UPPER(Tabela1[[#This Row],[Nome do Campus]])</f>
        <v>UNIDADE ACADÊMICA</v>
      </c>
      <c r="J805" t="str">
        <f ca="1">UPPER(Tabela1[[#This Row],[Município]])</f>
        <v>SÃO PAULO</v>
      </c>
      <c r="K805" t="s">
        <v>763</v>
      </c>
      <c r="L805">
        <v>1</v>
      </c>
    </row>
    <row r="806" spans="1:12" x14ac:dyDescent="0.25">
      <c r="A806">
        <v>12017</v>
      </c>
      <c r="B806">
        <v>2</v>
      </c>
      <c r="C806" s="1">
        <v>19347410000131</v>
      </c>
      <c r="D806">
        <v>16134</v>
      </c>
      <c r="E806" t="s">
        <v>752</v>
      </c>
      <c r="F806">
        <v>416</v>
      </c>
      <c r="G806" t="str">
        <f ca="1">UPPER(Tabela1[[#This Row],[Instituição de Ensino]])</f>
        <v>FACULDADE DE SÃO PAULO</v>
      </c>
      <c r="H806">
        <v>1039939</v>
      </c>
      <c r="I806" t="str">
        <f ca="1">UPPER(Tabela1[[#This Row],[Nome do Campus]])</f>
        <v>FACULDADE DE SÃO PAULO</v>
      </c>
      <c r="J806" t="str">
        <f ca="1">UPPER(Tabela1[[#This Row],[Município]])</f>
        <v>SÃO PAULO</v>
      </c>
      <c r="K806" t="s">
        <v>763</v>
      </c>
      <c r="L806">
        <v>1</v>
      </c>
    </row>
    <row r="807" spans="1:12" x14ac:dyDescent="0.25">
      <c r="A807">
        <v>12017</v>
      </c>
      <c r="B807">
        <v>2</v>
      </c>
      <c r="C807" s="1">
        <v>19347410000131</v>
      </c>
      <c r="D807">
        <v>16134</v>
      </c>
      <c r="E807" t="s">
        <v>752</v>
      </c>
      <c r="F807">
        <v>650</v>
      </c>
      <c r="G807" t="str">
        <f ca="1">UPPER(Tabela1[[#This Row],[Instituição de Ensino]])</f>
        <v>FACULDADE DE CIÊNCIAS CONTÁBEIS E ADMINISTRATIVAS DE AVARÉ</v>
      </c>
      <c r="H807">
        <v>1037807</v>
      </c>
      <c r="I807" t="str">
        <f ca="1">UPPER(Tabela1[[#This Row],[Nome do Campus]])</f>
        <v>UNIDADE SEDE</v>
      </c>
      <c r="J807" t="str">
        <f ca="1">UPPER(Tabela1[[#This Row],[Município]])</f>
        <v>AVARÉ</v>
      </c>
      <c r="K807" t="s">
        <v>763</v>
      </c>
      <c r="L807">
        <v>1</v>
      </c>
    </row>
    <row r="808" spans="1:12" x14ac:dyDescent="0.25">
      <c r="A808">
        <v>12017</v>
      </c>
      <c r="B808">
        <v>2</v>
      </c>
      <c r="C808" s="1">
        <v>19347410000131</v>
      </c>
      <c r="D808">
        <v>16134</v>
      </c>
      <c r="E808" t="s">
        <v>752</v>
      </c>
      <c r="F808">
        <v>994</v>
      </c>
      <c r="G808" t="str">
        <f ca="1">UPPER(Tabela1[[#This Row],[Instituição de Ensino]])</f>
        <v>FACULDADE DE DUQUE DE CAXIAS</v>
      </c>
      <c r="H808">
        <v>658197</v>
      </c>
      <c r="I808" t="str">
        <f ca="1">UPPER(Tabela1[[#This Row],[Nome do Campus]])</f>
        <v>CAMPUS - DUQUE DE CAXIAS - CENTRO</v>
      </c>
      <c r="J808" t="str">
        <f ca="1">UPPER(Tabela1[[#This Row],[Município]])</f>
        <v>DUQUE DE CAXIAS</v>
      </c>
      <c r="K808" t="s">
        <v>762</v>
      </c>
      <c r="L808">
        <v>5</v>
      </c>
    </row>
    <row r="809" spans="1:12" x14ac:dyDescent="0.25">
      <c r="A809">
        <v>12017</v>
      </c>
      <c r="B809">
        <v>2</v>
      </c>
      <c r="C809" s="1">
        <v>19347410000131</v>
      </c>
      <c r="D809">
        <v>16134</v>
      </c>
      <c r="E809" t="s">
        <v>752</v>
      </c>
      <c r="F809">
        <v>994</v>
      </c>
      <c r="G809" t="str">
        <f ca="1">UPPER(Tabela1[[#This Row],[Instituição de Ensino]])</f>
        <v>FACULDADE DE DUQUE DE CAXIAS</v>
      </c>
      <c r="H809">
        <v>1044186</v>
      </c>
      <c r="I809" t="str">
        <f ca="1">UPPER(Tabela1[[#This Row],[Nome do Campus]])</f>
        <v>NOVA SEDE - FACULDADE FLAMA</v>
      </c>
      <c r="J809" t="str">
        <f ca="1">UPPER(Tabela1[[#This Row],[Município]])</f>
        <v>DUQUE DE CAXIAS</v>
      </c>
      <c r="K809" t="s">
        <v>762</v>
      </c>
      <c r="L809">
        <v>1</v>
      </c>
    </row>
    <row r="810" spans="1:12" x14ac:dyDescent="0.25">
      <c r="A810">
        <v>12017</v>
      </c>
      <c r="B810">
        <v>2</v>
      </c>
      <c r="C810" s="1">
        <v>19347410000131</v>
      </c>
      <c r="D810">
        <v>16134</v>
      </c>
      <c r="E810" t="s">
        <v>752</v>
      </c>
      <c r="F810">
        <v>1118</v>
      </c>
      <c r="G810" t="str">
        <f ca="1">UPPER(Tabela1[[#This Row],[Instituição de Ensino]])</f>
        <v>UNIÃO DAS ESCOLAS DO GRUPO FAIMI DE EDUCAÇÃO</v>
      </c>
      <c r="H810">
        <v>658265</v>
      </c>
      <c r="I810" t="str">
        <f ca="1">UPPER(Tabela1[[#This Row],[Nome do Campus]])</f>
        <v>UNIDADE SEDE</v>
      </c>
      <c r="J810" t="str">
        <f ca="1">UPPER(Tabela1[[#This Row],[Município]])</f>
        <v>MIRASSOL</v>
      </c>
      <c r="K810" t="s">
        <v>763</v>
      </c>
      <c r="L810">
        <v>1</v>
      </c>
    </row>
    <row r="811" spans="1:12" x14ac:dyDescent="0.25">
      <c r="A811">
        <v>12017</v>
      </c>
      <c r="B811">
        <v>2</v>
      </c>
      <c r="C811" s="1">
        <v>19347410000131</v>
      </c>
      <c r="D811">
        <v>16134</v>
      </c>
      <c r="E811" t="s">
        <v>752</v>
      </c>
      <c r="F811">
        <v>1304</v>
      </c>
      <c r="G811" t="str">
        <f ca="1">UPPER(Tabela1[[#This Row],[Instituição de Ensino]])</f>
        <v>FACULDADES INTEGRADAS DE RIBEIRÃO PIRES</v>
      </c>
      <c r="H811">
        <v>658388</v>
      </c>
      <c r="I811" t="str">
        <f ca="1">UPPER(Tabela1[[#This Row],[Nome do Campus]])</f>
        <v>FACULDADES INTEGRADAS DE RIBEIRÃO PIRES</v>
      </c>
      <c r="J811" t="str">
        <f ca="1">UPPER(Tabela1[[#This Row],[Município]])</f>
        <v>RIBEIRÃO PIRES</v>
      </c>
      <c r="K811" t="s">
        <v>763</v>
      </c>
      <c r="L811">
        <v>1</v>
      </c>
    </row>
    <row r="812" spans="1:12" x14ac:dyDescent="0.25">
      <c r="A812">
        <v>12017</v>
      </c>
      <c r="B812">
        <v>2</v>
      </c>
      <c r="C812" s="1">
        <v>19347410000131</v>
      </c>
      <c r="D812">
        <v>16134</v>
      </c>
      <c r="E812" t="s">
        <v>752</v>
      </c>
      <c r="F812">
        <v>1619</v>
      </c>
      <c r="G812" t="str">
        <f ca="1">UPPER(Tabela1[[#This Row],[Instituição de Ensino]])</f>
        <v>FACULDADE ERNESTO RISCALI</v>
      </c>
      <c r="H812">
        <v>693260</v>
      </c>
      <c r="I812" t="str">
        <f ca="1">UPPER(Tabela1[[#This Row],[Nome do Campus]])</f>
        <v>CAMPUS  - OLÍMPIA - VILA HÍPICA</v>
      </c>
      <c r="J812" t="str">
        <f ca="1">UPPER(Tabela1[[#This Row],[Município]])</f>
        <v>OLÍMPIA</v>
      </c>
      <c r="K812" t="s">
        <v>763</v>
      </c>
      <c r="L812">
        <v>1</v>
      </c>
    </row>
    <row r="813" spans="1:12" x14ac:dyDescent="0.25">
      <c r="A813">
        <v>12017</v>
      </c>
      <c r="B813">
        <v>2</v>
      </c>
      <c r="C813" s="1">
        <v>19347410000131</v>
      </c>
      <c r="D813">
        <v>16134</v>
      </c>
      <c r="E813" t="s">
        <v>752</v>
      </c>
      <c r="F813">
        <v>1711</v>
      </c>
      <c r="G813" t="str">
        <f ca="1">UPPER(Tabela1[[#This Row],[Instituição de Ensino]])</f>
        <v>FACULDADE DE PRESIDENTE PRUDENTE</v>
      </c>
      <c r="H813">
        <v>658705</v>
      </c>
      <c r="I813" t="str">
        <f ca="1">UPPER(Tabela1[[#This Row],[Nome do Campus]])</f>
        <v>UNIDADE SEDE</v>
      </c>
      <c r="J813" t="str">
        <f ca="1">UPPER(Tabela1[[#This Row],[Município]])</f>
        <v>PRESIDENTE PRUDENTE</v>
      </c>
      <c r="K813" t="s">
        <v>763</v>
      </c>
      <c r="L813">
        <v>2</v>
      </c>
    </row>
    <row r="814" spans="1:12" x14ac:dyDescent="0.25">
      <c r="A814">
        <v>12017</v>
      </c>
      <c r="B814">
        <v>2</v>
      </c>
      <c r="C814" s="1">
        <v>19347410000131</v>
      </c>
      <c r="D814">
        <v>16134</v>
      </c>
      <c r="E814" t="s">
        <v>752</v>
      </c>
      <c r="F814">
        <v>1804</v>
      </c>
      <c r="G814" t="str">
        <f ca="1">UPPER(Tabela1[[#This Row],[Instituição de Ensino]])</f>
        <v>FACULDADE DE MAUÁ - FAMA</v>
      </c>
      <c r="H814">
        <v>658778</v>
      </c>
      <c r="I814" t="str">
        <f ca="1">UPPER(Tabela1[[#This Row],[Nome do Campus]])</f>
        <v>UNIDADE SEDE</v>
      </c>
      <c r="J814" t="str">
        <f ca="1">UPPER(Tabela1[[#This Row],[Município]])</f>
        <v>MAUÁ</v>
      </c>
      <c r="K814" t="s">
        <v>763</v>
      </c>
      <c r="L814">
        <v>6</v>
      </c>
    </row>
    <row r="815" spans="1:12" x14ac:dyDescent="0.25">
      <c r="A815">
        <v>12017</v>
      </c>
      <c r="B815">
        <v>2</v>
      </c>
      <c r="C815" s="1">
        <v>19347410000131</v>
      </c>
      <c r="D815">
        <v>16134</v>
      </c>
      <c r="E815" t="s">
        <v>752</v>
      </c>
      <c r="F815">
        <v>1899</v>
      </c>
      <c r="G815" t="str">
        <f ca="1">UPPER(Tabela1[[#This Row],[Instituição de Ensino]])</f>
        <v>FACULDADE DO NOROESTE PARANAENSE</v>
      </c>
      <c r="H815">
        <v>658857</v>
      </c>
      <c r="I815" t="str">
        <f ca="1">UPPER(Tabela1[[#This Row],[Nome do Campus]])</f>
        <v>CAMPUS  - NOVA ESPERANÇA - CENTRO</v>
      </c>
      <c r="J815" t="str">
        <f ca="1">UPPER(Tabela1[[#This Row],[Município]])</f>
        <v>NOVA ESPERANÇA</v>
      </c>
      <c r="K815" t="s">
        <v>759</v>
      </c>
      <c r="L815">
        <v>1</v>
      </c>
    </row>
    <row r="816" spans="1:12" x14ac:dyDescent="0.25">
      <c r="A816">
        <v>12017</v>
      </c>
      <c r="B816">
        <v>2</v>
      </c>
      <c r="C816" s="1">
        <v>19347410000131</v>
      </c>
      <c r="D816">
        <v>16134</v>
      </c>
      <c r="E816" t="s">
        <v>752</v>
      </c>
      <c r="F816">
        <v>1938</v>
      </c>
      <c r="G816" t="str">
        <f ca="1">UPPER(Tabela1[[#This Row],[Instituição de Ensino]])</f>
        <v>FACULDADE GLOBAL DE UMUARAMA</v>
      </c>
      <c r="H816">
        <v>658888</v>
      </c>
      <c r="I816" t="str">
        <f ca="1">UPPER(Tabela1[[#This Row],[Nome do Campus]])</f>
        <v>CAMPUS - UMUARAMA - JARDIM TAMOYO</v>
      </c>
      <c r="J816" t="str">
        <f ca="1">UPPER(Tabela1[[#This Row],[Município]])</f>
        <v>UMUARAMA</v>
      </c>
      <c r="K816" t="s">
        <v>759</v>
      </c>
      <c r="L816">
        <v>1</v>
      </c>
    </row>
    <row r="817" spans="1:12" x14ac:dyDescent="0.25">
      <c r="A817">
        <v>12017</v>
      </c>
      <c r="B817">
        <v>2</v>
      </c>
      <c r="C817" s="1">
        <v>19347410000131</v>
      </c>
      <c r="D817">
        <v>16134</v>
      </c>
      <c r="E817" t="s">
        <v>752</v>
      </c>
      <c r="F817">
        <v>2197</v>
      </c>
      <c r="G817" t="str">
        <f ca="1">UPPER(Tabela1[[#This Row],[Instituição de Ensino]])</f>
        <v>FACULDADE VILLAS BOAS</v>
      </c>
      <c r="H817">
        <v>1069810</v>
      </c>
      <c r="I817" t="str">
        <f ca="1">UPPER(Tabela1[[#This Row],[Nome do Campus]])</f>
        <v>UNIDADE II</v>
      </c>
      <c r="J817" t="str">
        <f ca="1">UPPER(Tabela1[[#This Row],[Município]])</f>
        <v>SÃO PAULO</v>
      </c>
      <c r="K817" t="s">
        <v>763</v>
      </c>
      <c r="L817">
        <v>1</v>
      </c>
    </row>
    <row r="818" spans="1:12" x14ac:dyDescent="0.25">
      <c r="A818">
        <v>12017</v>
      </c>
      <c r="B818">
        <v>2</v>
      </c>
      <c r="C818" s="1">
        <v>19347410000131</v>
      </c>
      <c r="D818">
        <v>16134</v>
      </c>
      <c r="E818" t="s">
        <v>752</v>
      </c>
      <c r="F818">
        <v>2257</v>
      </c>
      <c r="G818" t="str">
        <f ca="1">UPPER(Tabela1[[#This Row],[Instituição de Ensino]])</f>
        <v>FACULDADE DIADEMA</v>
      </c>
      <c r="H818">
        <v>695520</v>
      </c>
      <c r="I818" t="str">
        <f ca="1">UPPER(Tabela1[[#This Row],[Nome do Campus]])</f>
        <v>UNIDADE SEDE</v>
      </c>
      <c r="J818" t="str">
        <f ca="1">UPPER(Tabela1[[#This Row],[Município]])</f>
        <v>DIADEMA</v>
      </c>
      <c r="K818" t="s">
        <v>763</v>
      </c>
      <c r="L818">
        <v>1</v>
      </c>
    </row>
    <row r="819" spans="1:12" x14ac:dyDescent="0.25">
      <c r="A819">
        <v>12017</v>
      </c>
      <c r="B819">
        <v>2</v>
      </c>
      <c r="C819" s="1">
        <v>19347410000131</v>
      </c>
      <c r="D819">
        <v>16134</v>
      </c>
      <c r="E819" t="s">
        <v>752</v>
      </c>
      <c r="F819">
        <v>2530</v>
      </c>
      <c r="G819" t="str">
        <f ca="1">UPPER(Tabela1[[#This Row],[Instituição de Ensino]])</f>
        <v>FACULDADE DE CIÊNCIAS DE GUARULHOS</v>
      </c>
      <c r="H819">
        <v>659192</v>
      </c>
      <c r="I819" t="str">
        <f ca="1">UPPER(Tabela1[[#This Row],[Nome do Campus]])</f>
        <v>UNIDADE SEDE</v>
      </c>
      <c r="J819" t="str">
        <f ca="1">UPPER(Tabela1[[#This Row],[Município]])</f>
        <v>GUARULHOS</v>
      </c>
      <c r="K819" t="s">
        <v>763</v>
      </c>
      <c r="L819">
        <v>3</v>
      </c>
    </row>
    <row r="820" spans="1:12" x14ac:dyDescent="0.25">
      <c r="A820">
        <v>12017</v>
      </c>
      <c r="B820">
        <v>2</v>
      </c>
      <c r="C820" s="1">
        <v>19347410000131</v>
      </c>
      <c r="D820">
        <v>16134</v>
      </c>
      <c r="E820" t="s">
        <v>752</v>
      </c>
      <c r="F820">
        <v>3400</v>
      </c>
      <c r="G820" t="str">
        <f ca="1">UPPER(Tabela1[[#This Row],[Instituição de Ensino]])</f>
        <v>FACULDADE DE SAÚDE DE SÃO PAULO</v>
      </c>
      <c r="H820">
        <v>1071067</v>
      </c>
      <c r="I820" t="str">
        <f ca="1">UPPER(Tabela1[[#This Row],[Nome do Campus]])</f>
        <v>SEDE</v>
      </c>
      <c r="J820" t="str">
        <f ca="1">UPPER(Tabela1[[#This Row],[Município]])</f>
        <v>PENÁPOLIS</v>
      </c>
      <c r="K820" t="s">
        <v>763</v>
      </c>
      <c r="L820">
        <v>2</v>
      </c>
    </row>
    <row r="821" spans="1:12" x14ac:dyDescent="0.25">
      <c r="A821">
        <v>12017</v>
      </c>
      <c r="B821">
        <v>2</v>
      </c>
      <c r="C821" s="1">
        <v>19347410000131</v>
      </c>
      <c r="D821">
        <v>16134</v>
      </c>
      <c r="E821" t="s">
        <v>752</v>
      </c>
      <c r="F821">
        <v>3793</v>
      </c>
      <c r="G821" t="str">
        <f ca="1">UPPER(Tabela1[[#This Row],[Instituição de Ensino]])</f>
        <v>FACULDADE FRUTAL</v>
      </c>
      <c r="H821">
        <v>659629</v>
      </c>
      <c r="I821" t="str">
        <f ca="1">UPPER(Tabela1[[#This Row],[Nome do Campus]])</f>
        <v>CAMPUS  - FRUTAL - JARDIM LARANJEIRAS</v>
      </c>
      <c r="J821" t="str">
        <f ca="1">UPPER(Tabela1[[#This Row],[Município]])</f>
        <v>FRUTAL</v>
      </c>
      <c r="K821" t="s">
        <v>764</v>
      </c>
      <c r="L821">
        <v>2</v>
      </c>
    </row>
    <row r="822" spans="1:12" x14ac:dyDescent="0.25">
      <c r="A822">
        <v>12017</v>
      </c>
      <c r="B822">
        <v>2</v>
      </c>
      <c r="C822" s="1">
        <v>19347410000131</v>
      </c>
      <c r="D822">
        <v>16134</v>
      </c>
      <c r="E822" t="s">
        <v>752</v>
      </c>
      <c r="F822">
        <v>4605</v>
      </c>
      <c r="G822" t="str">
        <f ca="1">UPPER(Tabela1[[#This Row],[Instituição de Ensino]])</f>
        <v>FACULDADE DE ENSINO SUPERIOR KM 125</v>
      </c>
      <c r="H822">
        <v>659882</v>
      </c>
      <c r="I822" t="str">
        <f ca="1">UPPER(Tabela1[[#This Row],[Nome do Campus]])</f>
        <v>UNIDADE SEDE</v>
      </c>
      <c r="J822" t="str">
        <f ca="1">UPPER(Tabela1[[#This Row],[Município]])</f>
        <v>CORNÉLIO PROCÓPIO</v>
      </c>
      <c r="K822" t="s">
        <v>759</v>
      </c>
      <c r="L822">
        <v>1</v>
      </c>
    </row>
    <row r="823" spans="1:12" x14ac:dyDescent="0.25">
      <c r="A823">
        <v>12017</v>
      </c>
      <c r="B823">
        <v>2</v>
      </c>
      <c r="C823" s="1">
        <v>19679013000167</v>
      </c>
      <c r="D823">
        <v>16177</v>
      </c>
      <c r="E823" t="s">
        <v>753</v>
      </c>
      <c r="F823">
        <v>19049</v>
      </c>
      <c r="G823" t="str">
        <f ca="1">UPPER(Tabela1[[#This Row],[Instituição de Ensino]])</f>
        <v>FACULDADE INTEGRADA DE VILA VELHA</v>
      </c>
      <c r="H823">
        <v>1067992</v>
      </c>
      <c r="I823" t="str">
        <f ca="1">UPPER(Tabela1[[#This Row],[Nome do Campus]])</f>
        <v>CAMPUS PRINCIPAL</v>
      </c>
      <c r="J823" t="str">
        <f ca="1">UPPER(Tabela1[[#This Row],[Município]])</f>
        <v>VILA VELHA</v>
      </c>
      <c r="K823" t="s">
        <v>768</v>
      </c>
      <c r="L823">
        <v>4</v>
      </c>
    </row>
    <row r="824" spans="1:12" x14ac:dyDescent="0.25">
      <c r="A824">
        <v>12017</v>
      </c>
      <c r="B824">
        <v>2</v>
      </c>
      <c r="C824" s="1">
        <v>19722313000181</v>
      </c>
      <c r="D824">
        <v>77</v>
      </c>
      <c r="E824" t="s">
        <v>18</v>
      </c>
      <c r="F824">
        <v>99</v>
      </c>
      <c r="G824" t="str">
        <f ca="1">UPPER(Tabela1[[#This Row],[Instituição de Ensino]])</f>
        <v>FACULDADE DE DIREITO DE CONSELHEIRO LAFAIETE</v>
      </c>
      <c r="H824">
        <v>657733</v>
      </c>
      <c r="I824" t="str">
        <f ca="1">UPPER(Tabela1[[#This Row],[Nome do Campus]])</f>
        <v>UNIDADE SEDE</v>
      </c>
      <c r="J824" t="str">
        <f ca="1">UPPER(Tabela1[[#This Row],[Município]])</f>
        <v>CONSELHEIRO LAFAIETE</v>
      </c>
      <c r="K824" t="s">
        <v>764</v>
      </c>
      <c r="L824">
        <v>2</v>
      </c>
    </row>
    <row r="825" spans="1:12" x14ac:dyDescent="0.25">
      <c r="A825">
        <v>12017</v>
      </c>
      <c r="B825">
        <v>2</v>
      </c>
      <c r="C825" s="1">
        <v>19722313000181</v>
      </c>
      <c r="D825">
        <v>77</v>
      </c>
      <c r="E825" t="s">
        <v>18</v>
      </c>
      <c r="F825">
        <v>3488</v>
      </c>
      <c r="G825" t="str">
        <f ca="1">UPPER(Tabela1[[#This Row],[Instituição de Ensino]])</f>
        <v>CENTRO DE ENSINO SUPERIOR DE CONSELHEIRO LAFAIETE</v>
      </c>
      <c r="H825">
        <v>659522</v>
      </c>
      <c r="I825" t="str">
        <f ca="1">UPPER(Tabela1[[#This Row],[Nome do Campus]])</f>
        <v>CENTRO DE ENSINO SUPERIOR DE CONSELHEIRO LAFAIETE</v>
      </c>
      <c r="J825" t="str">
        <f ca="1">UPPER(Tabela1[[#This Row],[Município]])</f>
        <v>CONSELHEIRO LAFAIETE</v>
      </c>
      <c r="K825" t="s">
        <v>764</v>
      </c>
      <c r="L825">
        <v>5</v>
      </c>
    </row>
    <row r="826" spans="1:12" x14ac:dyDescent="0.25">
      <c r="A826">
        <v>12017</v>
      </c>
      <c r="B826">
        <v>2</v>
      </c>
      <c r="C826" s="1">
        <v>19768173000182</v>
      </c>
      <c r="D826">
        <v>16265</v>
      </c>
      <c r="E826" t="s">
        <v>756</v>
      </c>
      <c r="F826">
        <v>3304</v>
      </c>
      <c r="G826" t="str">
        <f ca="1">UPPER(Tabela1[[#This Row],[Instituição de Ensino]])</f>
        <v>FACULDADES INTEGRADAS DE PATOS</v>
      </c>
      <c r="H826">
        <v>659444</v>
      </c>
      <c r="I826" t="str">
        <f ca="1">UPPER(Tabela1[[#This Row],[Nome do Campus]])</f>
        <v>UNIDADE SEDE</v>
      </c>
      <c r="J826" t="str">
        <f ca="1">UPPER(Tabela1[[#This Row],[Município]])</f>
        <v>PATOS</v>
      </c>
      <c r="K826" t="s">
        <v>769</v>
      </c>
      <c r="L826">
        <v>40</v>
      </c>
    </row>
    <row r="827" spans="1:12" x14ac:dyDescent="0.25">
      <c r="A827">
        <v>12017</v>
      </c>
      <c r="B827">
        <v>2</v>
      </c>
      <c r="C827" s="1">
        <v>19768173000182</v>
      </c>
      <c r="D827">
        <v>16265</v>
      </c>
      <c r="E827" t="s">
        <v>756</v>
      </c>
      <c r="F827">
        <v>3304</v>
      </c>
      <c r="G827" t="str">
        <f ca="1">UPPER(Tabela1[[#This Row],[Instituição de Ensino]])</f>
        <v>FACULDADES INTEGRADAS DE PATOS</v>
      </c>
      <c r="H827">
        <v>686015</v>
      </c>
      <c r="I827" t="str">
        <f ca="1">UPPER(Tabela1[[#This Row],[Nome do Campus]])</f>
        <v>FACULDADES INTEGRADAS DE PATOS - CIÊNCIAS ECONÔMICAS</v>
      </c>
      <c r="J827" t="str">
        <f ca="1">UPPER(Tabela1[[#This Row],[Município]])</f>
        <v>PATOS</v>
      </c>
      <c r="K827" t="s">
        <v>769</v>
      </c>
      <c r="L827">
        <v>1</v>
      </c>
    </row>
    <row r="828" spans="1:12" x14ac:dyDescent="0.25">
      <c r="A828">
        <v>12017</v>
      </c>
      <c r="B828">
        <v>2</v>
      </c>
      <c r="C828" s="1">
        <v>20078531000104</v>
      </c>
      <c r="D828">
        <v>576</v>
      </c>
      <c r="E828" t="s">
        <v>223</v>
      </c>
      <c r="F828">
        <v>832</v>
      </c>
      <c r="G828" t="str">
        <f ca="1">UPPER(Tabela1[[#This Row],[Instituição de Ensino]])</f>
        <v>FACULDADE ARQUIDIOCESANA DE CURVELO</v>
      </c>
      <c r="H828">
        <v>658125</v>
      </c>
      <c r="I828" t="str">
        <f ca="1">UPPER(Tabela1[[#This Row],[Nome do Campus]])</f>
        <v>CAMPUS  - CURVELO - CENTRO</v>
      </c>
      <c r="J828" t="str">
        <f ca="1">UPPER(Tabela1[[#This Row],[Município]])</f>
        <v>CURVELO</v>
      </c>
      <c r="K828" t="s">
        <v>764</v>
      </c>
      <c r="L828">
        <v>9</v>
      </c>
    </row>
    <row r="829" spans="1:12" x14ac:dyDescent="0.25">
      <c r="A829">
        <v>12017</v>
      </c>
      <c r="B829">
        <v>2</v>
      </c>
      <c r="C829" s="1">
        <v>20501128000146</v>
      </c>
      <c r="D829">
        <v>215</v>
      </c>
      <c r="E829" t="s">
        <v>81</v>
      </c>
      <c r="F829">
        <v>3983</v>
      </c>
      <c r="G829" t="str">
        <f ca="1">UPPER(Tabela1[[#This Row],[Instituição de Ensino]])</f>
        <v>CENTRO UNIVERSITÁRIO DE FORMIGA</v>
      </c>
      <c r="H829">
        <v>659694</v>
      </c>
      <c r="I829" t="str">
        <f ca="1">UPPER(Tabela1[[#This Row],[Nome do Campus]])</f>
        <v>CENTRO UNIVERSITÁRIO DE FORMIGA - UNIFOR/MG</v>
      </c>
      <c r="J829" t="str">
        <f ca="1">UPPER(Tabela1[[#This Row],[Município]])</f>
        <v>FORMIGA</v>
      </c>
      <c r="K829" t="s">
        <v>764</v>
      </c>
      <c r="L829">
        <v>11</v>
      </c>
    </row>
    <row r="830" spans="1:12" x14ac:dyDescent="0.25">
      <c r="A830">
        <v>12017</v>
      </c>
      <c r="B830">
        <v>2</v>
      </c>
      <c r="C830" s="1">
        <v>20533295000179</v>
      </c>
      <c r="D830">
        <v>3521</v>
      </c>
      <c r="E830" t="s">
        <v>662</v>
      </c>
      <c r="F830">
        <v>11428</v>
      </c>
      <c r="G830" t="str">
        <f ca="1">UPPER(Tabela1[[#This Row],[Instituição de Ensino]])</f>
        <v>FACULDADE DE TECNOLOGIA ALTO MÉDIO SÃO FRANCISCO</v>
      </c>
      <c r="H830">
        <v>106555</v>
      </c>
      <c r="I830" t="str">
        <f ca="1">UPPER(Tabela1[[#This Row],[Nome do Campus]])</f>
        <v>UNIDADE SEDE</v>
      </c>
      <c r="J830" t="str">
        <f ca="1">UPPER(Tabela1[[#This Row],[Município]])</f>
        <v>PIRAPORA</v>
      </c>
      <c r="K830" t="s">
        <v>764</v>
      </c>
      <c r="L830">
        <v>10</v>
      </c>
    </row>
    <row r="831" spans="1:12" x14ac:dyDescent="0.25">
      <c r="A831">
        <v>12017</v>
      </c>
      <c r="B831">
        <v>2</v>
      </c>
      <c r="C831" s="1">
        <v>20611810000191</v>
      </c>
      <c r="D831">
        <v>354</v>
      </c>
      <c r="E831" t="s">
        <v>153</v>
      </c>
      <c r="F831">
        <v>513</v>
      </c>
      <c r="G831" t="str">
        <f ca="1">UPPER(Tabela1[[#This Row],[Instituição de Ensino]])</f>
        <v>UNIVERSIDADE VALE DO RIO DOCE</v>
      </c>
      <c r="H831">
        <v>33661</v>
      </c>
      <c r="I831" t="str">
        <f ca="1">UPPER(Tabela1[[#This Row],[Nome do Campus]])</f>
        <v>CAMPUS ANTONIO RODRIGUES COELHO</v>
      </c>
      <c r="J831" t="str">
        <f ca="1">UPPER(Tabela1[[#This Row],[Município]])</f>
        <v>GOVERNADOR VALADARES</v>
      </c>
      <c r="K831" t="s">
        <v>764</v>
      </c>
      <c r="L831">
        <v>3</v>
      </c>
    </row>
    <row r="832" spans="1:12" x14ac:dyDescent="0.25">
      <c r="A832">
        <v>12017</v>
      </c>
      <c r="B832">
        <v>2</v>
      </c>
      <c r="C832" s="1">
        <v>20611810000191</v>
      </c>
      <c r="D832">
        <v>354</v>
      </c>
      <c r="E832" t="s">
        <v>153</v>
      </c>
      <c r="F832">
        <v>513</v>
      </c>
      <c r="G832" t="str">
        <f ca="1">UPPER(Tabela1[[#This Row],[Instituição de Ensino]])</f>
        <v>UNIVERSIDADE VALE DO RIO DOCE</v>
      </c>
      <c r="H832">
        <v>657944</v>
      </c>
      <c r="I832" t="str">
        <f ca="1">UPPER(Tabela1[[#This Row],[Nome do Campus]])</f>
        <v>UNIDADE SEDE</v>
      </c>
      <c r="J832" t="str">
        <f ca="1">UPPER(Tabela1[[#This Row],[Município]])</f>
        <v>GOVERNADOR VALADARES</v>
      </c>
      <c r="K832" t="s">
        <v>764</v>
      </c>
      <c r="L832">
        <v>3</v>
      </c>
    </row>
    <row r="833" spans="1:12" x14ac:dyDescent="0.25">
      <c r="A833">
        <v>12017</v>
      </c>
      <c r="B833">
        <v>2</v>
      </c>
      <c r="C833" s="1">
        <v>20620449000160</v>
      </c>
      <c r="D833">
        <v>207</v>
      </c>
      <c r="E833" t="s">
        <v>77</v>
      </c>
      <c r="F833">
        <v>288</v>
      </c>
      <c r="G833" t="str">
        <f ca="1">UPPER(Tabela1[[#This Row],[Instituição de Ensino]])</f>
        <v>FACULDADE DE DIREITO DO VALE DO RIO DOCE</v>
      </c>
      <c r="H833">
        <v>1002554</v>
      </c>
      <c r="I833" t="str">
        <f ca="1">UPPER(Tabela1[[#This Row],[Nome do Campus]])</f>
        <v>UNIDADE SEDE</v>
      </c>
      <c r="J833" t="str">
        <f ca="1">UPPER(Tabela1[[#This Row],[Município]])</f>
        <v>GOVERNADOR VALADARES</v>
      </c>
      <c r="K833" t="s">
        <v>764</v>
      </c>
      <c r="L833">
        <v>5</v>
      </c>
    </row>
    <row r="834" spans="1:12" x14ac:dyDescent="0.25">
      <c r="A834">
        <v>12017</v>
      </c>
      <c r="B834">
        <v>2</v>
      </c>
      <c r="C834" s="1">
        <v>20773214000108</v>
      </c>
      <c r="D834">
        <v>353</v>
      </c>
      <c r="E834" t="s">
        <v>152</v>
      </c>
      <c r="F834">
        <v>3875</v>
      </c>
      <c r="G834" t="str">
        <f ca="1">UPPER(Tabela1[[#This Row],[Instituição de Ensino]])</f>
        <v>CENTRO UNIVERSITÁRIO DA FUNDAÇÃO EDUCACIONAL GUAXUPÉ</v>
      </c>
      <c r="H834">
        <v>659655</v>
      </c>
      <c r="I834" t="str">
        <f ca="1">UPPER(Tabela1[[#This Row],[Nome do Campus]])</f>
        <v>CENTRO UNIVERSITÁRIO DA FUNDAÇÃO EDUCACIONAL GUAXUPÉ</v>
      </c>
      <c r="J834" t="str">
        <f ca="1">UPPER(Tabela1[[#This Row],[Município]])</f>
        <v>GUAXUPÉ</v>
      </c>
      <c r="K834" t="s">
        <v>764</v>
      </c>
      <c r="L834">
        <v>14</v>
      </c>
    </row>
    <row r="835" spans="1:12" x14ac:dyDescent="0.25">
      <c r="A835">
        <v>12017</v>
      </c>
      <c r="B835">
        <v>2</v>
      </c>
      <c r="C835" s="1">
        <v>20923264000124</v>
      </c>
      <c r="D835">
        <v>508</v>
      </c>
      <c r="E835" t="s">
        <v>206</v>
      </c>
      <c r="F835">
        <v>752</v>
      </c>
      <c r="G835" t="str">
        <f ca="1">UPPER(Tabela1[[#This Row],[Instituição de Ensino]])</f>
        <v>FACULDADE DE PARÁ DE MINAS</v>
      </c>
      <c r="H835">
        <v>658077</v>
      </c>
      <c r="I835" t="str">
        <f ca="1">UPPER(Tabela1[[#This Row],[Nome do Campus]])</f>
        <v>FACULDADE DE PARÁ DE MINAS</v>
      </c>
      <c r="J835" t="str">
        <f ca="1">UPPER(Tabela1[[#This Row],[Município]])</f>
        <v>PARÁ DE MINAS</v>
      </c>
      <c r="K835" t="s">
        <v>764</v>
      </c>
      <c r="L835">
        <v>1</v>
      </c>
    </row>
    <row r="836" spans="1:12" x14ac:dyDescent="0.25">
      <c r="A836">
        <v>12017</v>
      </c>
      <c r="B836">
        <v>2</v>
      </c>
      <c r="C836" s="1">
        <v>21033980000107</v>
      </c>
      <c r="D836">
        <v>352</v>
      </c>
      <c r="E836" t="s">
        <v>151</v>
      </c>
      <c r="F836">
        <v>510</v>
      </c>
      <c r="G836" t="str">
        <f ca="1">UPPER(Tabela1[[#This Row],[Instituição de Ensino]])</f>
        <v>ESCOLA DE ENFERMAGEM WENCESLAU BRAZ</v>
      </c>
      <c r="H836">
        <v>657943</v>
      </c>
      <c r="I836" t="str">
        <f ca="1">UPPER(Tabela1[[#This Row],[Nome do Campus]])</f>
        <v>AESC - ESCOLA DE ENFERMAGEM WENCESLAU BRAZ</v>
      </c>
      <c r="J836" t="str">
        <f ca="1">UPPER(Tabela1[[#This Row],[Município]])</f>
        <v>ITAJUBÁ</v>
      </c>
      <c r="K836" t="s">
        <v>764</v>
      </c>
      <c r="L836">
        <v>4</v>
      </c>
    </row>
    <row r="837" spans="1:12" x14ac:dyDescent="0.25">
      <c r="A837">
        <v>12017</v>
      </c>
      <c r="B837">
        <v>2</v>
      </c>
      <c r="C837" s="1">
        <v>21041264000163</v>
      </c>
      <c r="D837">
        <v>40</v>
      </c>
      <c r="E837" t="s">
        <v>11</v>
      </c>
      <c r="F837">
        <v>1869</v>
      </c>
      <c r="G837" t="str">
        <f ca="1">UPPER(Tabela1[[#This Row],[Instituição de Ensino]])</f>
        <v>CENTRO UNIVERSITÁRIO DE ITAJUBÁ</v>
      </c>
      <c r="H837">
        <v>658830</v>
      </c>
      <c r="I837" t="str">
        <f ca="1">UPPER(Tabela1[[#This Row],[Nome do Campus]])</f>
        <v>UNIDADE SEDE</v>
      </c>
      <c r="J837" t="str">
        <f ca="1">UPPER(Tabela1[[#This Row],[Município]])</f>
        <v>ITAJUBÁ</v>
      </c>
      <c r="K837" t="s">
        <v>764</v>
      </c>
      <c r="L837">
        <v>5</v>
      </c>
    </row>
    <row r="838" spans="1:12" x14ac:dyDescent="0.25">
      <c r="A838">
        <v>12017</v>
      </c>
      <c r="B838">
        <v>2</v>
      </c>
      <c r="C838" s="1">
        <v>21238233000105</v>
      </c>
      <c r="D838">
        <v>13422</v>
      </c>
      <c r="E838" t="s">
        <v>686</v>
      </c>
      <c r="F838">
        <v>13034</v>
      </c>
      <c r="G838" t="str">
        <f ca="1">UPPER(Tabela1[[#This Row],[Instituição de Ensino]])</f>
        <v>FACULDADE SHALOM DE ENSINO SUPERIOR</v>
      </c>
      <c r="H838">
        <v>1040435</v>
      </c>
      <c r="I838" t="str">
        <f ca="1">UPPER(Tabela1[[#This Row],[Nome do Campus]])</f>
        <v>FASES - FACULDADE SHALOM DE ENSINO SUPERIOR</v>
      </c>
      <c r="J838" t="str">
        <f ca="1">UPPER(Tabela1[[#This Row],[Município]])</f>
        <v>UBERLÂNDIA</v>
      </c>
      <c r="K838" t="s">
        <v>764</v>
      </c>
      <c r="L838">
        <v>2</v>
      </c>
    </row>
    <row r="839" spans="1:12" x14ac:dyDescent="0.25">
      <c r="A839">
        <v>12017</v>
      </c>
      <c r="B839">
        <v>2</v>
      </c>
      <c r="C839" s="1">
        <v>21256425000136</v>
      </c>
      <c r="D839">
        <v>227</v>
      </c>
      <c r="E839" t="s">
        <v>86</v>
      </c>
      <c r="F839">
        <v>1128</v>
      </c>
      <c r="G839" t="str">
        <f ca="1">UPPER(Tabela1[[#This Row],[Instituição de Ensino]])</f>
        <v>UNIVERSIDADE DE ITAÚNA</v>
      </c>
      <c r="H839">
        <v>658272</v>
      </c>
      <c r="I839" t="str">
        <f ca="1">UPPER(Tabela1[[#This Row],[Nome do Campus]])</f>
        <v>CAMPUS  - ITAÚNA - CAMPUS VERDE</v>
      </c>
      <c r="J839" t="str">
        <f ca="1">UPPER(Tabela1[[#This Row],[Município]])</f>
        <v>ITAÚNA</v>
      </c>
      <c r="K839" t="s">
        <v>764</v>
      </c>
      <c r="L839">
        <v>5</v>
      </c>
    </row>
    <row r="840" spans="1:12" x14ac:dyDescent="0.25">
      <c r="A840">
        <v>12017</v>
      </c>
      <c r="B840">
        <v>2</v>
      </c>
      <c r="C840" s="1">
        <v>21289889000149</v>
      </c>
      <c r="D840">
        <v>15602</v>
      </c>
      <c r="E840" t="s">
        <v>718</v>
      </c>
      <c r="F840">
        <v>3430</v>
      </c>
      <c r="G840" t="str">
        <f ca="1">UPPER(Tabela1[[#This Row],[Instituição de Ensino]])</f>
        <v>FACULDADE UBERLANDENSE DE NÚCLEOS INTEGRADOS DE ENSINO, SERVIÇO SOCIAL E APRENDIZAGEM</v>
      </c>
      <c r="H840">
        <v>659486</v>
      </c>
      <c r="I840" t="str">
        <f ca="1">UPPER(Tabela1[[#This Row],[Nome do Campus]])</f>
        <v>UNIDADE SEDE</v>
      </c>
      <c r="J840" t="str">
        <f ca="1">UPPER(Tabela1[[#This Row],[Município]])</f>
        <v>UBERLÂNDIA</v>
      </c>
      <c r="K840" t="s">
        <v>764</v>
      </c>
      <c r="L840">
        <v>1</v>
      </c>
    </row>
    <row r="841" spans="1:12" x14ac:dyDescent="0.25">
      <c r="A841">
        <v>12017</v>
      </c>
      <c r="B841">
        <v>2</v>
      </c>
      <c r="C841" s="1">
        <v>21420856000196</v>
      </c>
      <c r="D841">
        <v>2124</v>
      </c>
      <c r="E841" t="s">
        <v>548</v>
      </c>
      <c r="F841">
        <v>3368</v>
      </c>
      <c r="G841" t="str">
        <f ca="1">UPPER(Tabela1[[#This Row],[Instituição de Ensino]])</f>
        <v>CENTRO UNIVERSITÁRIO DO SUL DE MINAS</v>
      </c>
      <c r="H841">
        <v>143236</v>
      </c>
      <c r="I841" t="str">
        <f ca="1">UPPER(Tabela1[[#This Row],[Nome do Campus]])</f>
        <v>UNIS - CAMPUS I</v>
      </c>
      <c r="J841" t="str">
        <f ca="1">UPPER(Tabela1[[#This Row],[Município]])</f>
        <v>VARGINHA</v>
      </c>
      <c r="K841" t="s">
        <v>764</v>
      </c>
      <c r="L841">
        <v>13</v>
      </c>
    </row>
    <row r="842" spans="1:12" x14ac:dyDescent="0.25">
      <c r="A842">
        <v>12017</v>
      </c>
      <c r="B842">
        <v>2</v>
      </c>
      <c r="C842" s="1">
        <v>21420856000196</v>
      </c>
      <c r="D842">
        <v>2124</v>
      </c>
      <c r="E842" t="s">
        <v>548</v>
      </c>
      <c r="F842">
        <v>3368</v>
      </c>
      <c r="G842" t="str">
        <f ca="1">UPPER(Tabela1[[#This Row],[Instituição de Ensino]])</f>
        <v>CENTRO UNIVERSITÁRIO DO SUL DE MINAS</v>
      </c>
      <c r="H842">
        <v>1043237</v>
      </c>
      <c r="I842" t="str">
        <f ca="1">UPPER(Tabela1[[#This Row],[Nome do Campus]])</f>
        <v>UNIS - CAMPUS II</v>
      </c>
      <c r="J842" t="str">
        <f ca="1">UPPER(Tabela1[[#This Row],[Município]])</f>
        <v>VARGINHA</v>
      </c>
      <c r="K842" t="s">
        <v>764</v>
      </c>
      <c r="L842">
        <v>8</v>
      </c>
    </row>
    <row r="843" spans="1:12" x14ac:dyDescent="0.25">
      <c r="A843">
        <v>12017</v>
      </c>
      <c r="B843">
        <v>2</v>
      </c>
      <c r="C843" s="1">
        <v>21420856000196</v>
      </c>
      <c r="D843">
        <v>2124</v>
      </c>
      <c r="E843" t="s">
        <v>548</v>
      </c>
      <c r="F843">
        <v>3368</v>
      </c>
      <c r="G843" t="str">
        <f ca="1">UPPER(Tabela1[[#This Row],[Instituição de Ensino]])</f>
        <v>CENTRO UNIVERSITÁRIO DO SUL DE MINAS</v>
      </c>
      <c r="H843">
        <v>1060817</v>
      </c>
      <c r="I843" t="str">
        <f ca="1">UPPER(Tabela1[[#This Row],[Nome do Campus]])</f>
        <v>UNIS - CIDADE UNIVERSITÁRIA</v>
      </c>
      <c r="J843" t="str">
        <f ca="1">UPPER(Tabela1[[#This Row],[Município]])</f>
        <v>VARGINHA</v>
      </c>
      <c r="K843" t="s">
        <v>764</v>
      </c>
      <c r="L843">
        <v>14</v>
      </c>
    </row>
    <row r="844" spans="1:12" x14ac:dyDescent="0.25">
      <c r="A844">
        <v>12017</v>
      </c>
      <c r="B844">
        <v>2</v>
      </c>
      <c r="C844" s="1">
        <v>21562368000113</v>
      </c>
      <c r="D844">
        <v>235</v>
      </c>
      <c r="E844" t="s">
        <v>91</v>
      </c>
      <c r="F844">
        <v>1923</v>
      </c>
      <c r="G844" t="str">
        <f ca="1">UPPER(Tabela1[[#This Row],[Instituição de Ensino]])</f>
        <v>FACULDADE DE DIREITO PADRE ARNALDO JANSSEN</v>
      </c>
      <c r="H844">
        <v>695076</v>
      </c>
      <c r="I844" t="str">
        <f ca="1">UPPER(Tabela1[[#This Row],[Nome do Campus]])</f>
        <v>CAMPUS  - BELO HORIZONTE - FUNCIONÁRIOS</v>
      </c>
      <c r="J844" t="str">
        <f ca="1">UPPER(Tabela1[[#This Row],[Município]])</f>
        <v>BELO HORIZONTE</v>
      </c>
      <c r="K844" t="s">
        <v>764</v>
      </c>
      <c r="L844">
        <v>1</v>
      </c>
    </row>
    <row r="845" spans="1:12" x14ac:dyDescent="0.25">
      <c r="A845">
        <v>12017</v>
      </c>
      <c r="B845">
        <v>2</v>
      </c>
      <c r="C845" s="1">
        <v>21576590000175</v>
      </c>
      <c r="D845">
        <v>838</v>
      </c>
      <c r="E845" t="s">
        <v>279</v>
      </c>
      <c r="F845">
        <v>1253</v>
      </c>
      <c r="G845" t="str">
        <f ca="1">UPPER(Tabela1[[#This Row],[Instituição de Ensino]])</f>
        <v>FACULDADE METODISTA GRANBERY</v>
      </c>
      <c r="H845">
        <v>658352</v>
      </c>
      <c r="I845" t="str">
        <f ca="1">UPPER(Tabela1[[#This Row],[Nome do Campus]])</f>
        <v>CAMPUS  - JUIZ DE FORA - GRANBERY</v>
      </c>
      <c r="J845" t="str">
        <f ca="1">UPPER(Tabela1[[#This Row],[Município]])</f>
        <v>JUIZ DE FORA</v>
      </c>
      <c r="K845" t="s">
        <v>764</v>
      </c>
      <c r="L845">
        <v>6</v>
      </c>
    </row>
    <row r="846" spans="1:12" x14ac:dyDescent="0.25">
      <c r="A846">
        <v>12017</v>
      </c>
      <c r="B846">
        <v>2</v>
      </c>
      <c r="C846" s="1">
        <v>21576822000195</v>
      </c>
      <c r="D846">
        <v>234</v>
      </c>
      <c r="E846" t="s">
        <v>90</v>
      </c>
      <c r="F846">
        <v>336</v>
      </c>
      <c r="G846" t="str">
        <f ca="1">UPPER(Tabela1[[#This Row],[Instituição de Ensino]])</f>
        <v>FACULDADE MACHADO SOBRINHO</v>
      </c>
      <c r="H846">
        <v>657840</v>
      </c>
      <c r="I846" t="str">
        <f ca="1">UPPER(Tabela1[[#This Row],[Nome do Campus]])</f>
        <v>UNIDADE SEDE</v>
      </c>
      <c r="J846" t="str">
        <f ca="1">UPPER(Tabela1[[#This Row],[Município]])</f>
        <v>JUIZ DE FORA</v>
      </c>
      <c r="K846" t="s">
        <v>764</v>
      </c>
      <c r="L846">
        <v>3</v>
      </c>
    </row>
    <row r="847" spans="1:12" x14ac:dyDescent="0.25">
      <c r="A847">
        <v>12017</v>
      </c>
      <c r="B847">
        <v>2</v>
      </c>
      <c r="C847" s="1">
        <v>21591052000150</v>
      </c>
      <c r="D847">
        <v>228</v>
      </c>
      <c r="E847" t="s">
        <v>87</v>
      </c>
      <c r="F847">
        <v>4722</v>
      </c>
      <c r="G847" t="str">
        <f ca="1">UPPER(Tabela1[[#This Row],[Instituição de Ensino]])</f>
        <v>FACULDADES INTEGRADAS VIANNA JÚNIOR</v>
      </c>
      <c r="H847">
        <v>659908</v>
      </c>
      <c r="I847" t="str">
        <f ca="1">UPPER(Tabela1[[#This Row],[Nome do Campus]])</f>
        <v>FACULDADES INTEGRADAS VIANNA JÚNIOR</v>
      </c>
      <c r="J847" t="str">
        <f ca="1">UPPER(Tabela1[[#This Row],[Município]])</f>
        <v>JUIZ DE FORA</v>
      </c>
      <c r="K847" t="s">
        <v>764</v>
      </c>
      <c r="L847">
        <v>7</v>
      </c>
    </row>
    <row r="848" spans="1:12" x14ac:dyDescent="0.25">
      <c r="A848">
        <v>12017</v>
      </c>
      <c r="B848">
        <v>2</v>
      </c>
      <c r="C848" s="1">
        <v>21909778000198</v>
      </c>
      <c r="D848">
        <v>16550</v>
      </c>
      <c r="E848" t="s">
        <v>758</v>
      </c>
      <c r="F848">
        <v>1563</v>
      </c>
      <c r="G848" t="str">
        <f ca="1">UPPER(Tabela1[[#This Row],[Instituição de Ensino]])</f>
        <v>CENTRO UNIVERSITÁRIO UNINOVAFAPI</v>
      </c>
      <c r="H848">
        <v>658582</v>
      </c>
      <c r="I848" t="str">
        <f ca="1">UPPER(Tabela1[[#This Row],[Nome do Campus]])</f>
        <v>CAMPUS - TERESINA - URUGUAI</v>
      </c>
      <c r="J848" t="str">
        <f ca="1">UPPER(Tabela1[[#This Row],[Município]])</f>
        <v>TERESINA</v>
      </c>
      <c r="K848" t="s">
        <v>780</v>
      </c>
      <c r="L848">
        <v>7</v>
      </c>
    </row>
    <row r="849" spans="1:12" x14ac:dyDescent="0.25">
      <c r="A849">
        <v>12017</v>
      </c>
      <c r="B849">
        <v>2</v>
      </c>
      <c r="C849" s="1">
        <v>22070643000144</v>
      </c>
      <c r="D849">
        <v>569</v>
      </c>
      <c r="E849" t="s">
        <v>221</v>
      </c>
      <c r="F849">
        <v>825</v>
      </c>
      <c r="G849" t="str">
        <f ca="1">UPPER(Tabela1[[#This Row],[Instituição de Ensino]])</f>
        <v>FACULDADE PRESBITERIANA GAMMON</v>
      </c>
      <c r="H849">
        <v>131882</v>
      </c>
      <c r="I849" t="str">
        <f ca="1">UPPER(Tabela1[[#This Row],[Nome do Campus]])</f>
        <v>UNIDADE SEDE</v>
      </c>
      <c r="J849" t="str">
        <f ca="1">UPPER(Tabela1[[#This Row],[Município]])</f>
        <v>LAVRAS</v>
      </c>
      <c r="K849" t="s">
        <v>764</v>
      </c>
      <c r="L849">
        <v>1</v>
      </c>
    </row>
    <row r="850" spans="1:12" x14ac:dyDescent="0.25">
      <c r="A850">
        <v>12017</v>
      </c>
      <c r="B850">
        <v>2</v>
      </c>
      <c r="C850" s="1">
        <v>22070643000144</v>
      </c>
      <c r="D850">
        <v>569</v>
      </c>
      <c r="E850" t="s">
        <v>221</v>
      </c>
      <c r="F850">
        <v>825</v>
      </c>
      <c r="G850" t="str">
        <f ca="1">UPPER(Tabela1[[#This Row],[Instituição de Ensino]])</f>
        <v>FACULDADE PRESBITERIANA GAMMON</v>
      </c>
      <c r="H850">
        <v>695140</v>
      </c>
      <c r="I850" t="str">
        <f ca="1">UPPER(Tabela1[[#This Row],[Nome do Campus]])</f>
        <v>CAMPUS  - LAVRAS - CENTRO</v>
      </c>
      <c r="J850" t="str">
        <f ca="1">UPPER(Tabela1[[#This Row],[Município]])</f>
        <v>LAVRAS</v>
      </c>
      <c r="K850" t="s">
        <v>764</v>
      </c>
      <c r="L850">
        <v>1</v>
      </c>
    </row>
    <row r="851" spans="1:12" x14ac:dyDescent="0.25">
      <c r="A851">
        <v>12017</v>
      </c>
      <c r="B851">
        <v>2</v>
      </c>
      <c r="C851" s="1">
        <v>22075444000129</v>
      </c>
      <c r="D851">
        <v>2129</v>
      </c>
      <c r="E851" t="s">
        <v>551</v>
      </c>
      <c r="F851">
        <v>3372</v>
      </c>
      <c r="G851" t="str">
        <f ca="1">UPPER(Tabela1[[#This Row],[Instituição de Ensino]])</f>
        <v>CENTRO UNIVERSITÁRIO DE LAVRAS</v>
      </c>
      <c r="H851">
        <v>659468</v>
      </c>
      <c r="I851" t="str">
        <f ca="1">UPPER(Tabela1[[#This Row],[Nome do Campus]])</f>
        <v>UNIDADE SEDE</v>
      </c>
      <c r="J851" t="str">
        <f ca="1">UPPER(Tabela1[[#This Row],[Município]])</f>
        <v>LAVRAS</v>
      </c>
      <c r="K851" t="s">
        <v>764</v>
      </c>
      <c r="L851">
        <v>16</v>
      </c>
    </row>
    <row r="852" spans="1:12" x14ac:dyDescent="0.25">
      <c r="A852">
        <v>12017</v>
      </c>
      <c r="B852">
        <v>2</v>
      </c>
      <c r="C852" s="1">
        <v>22669915000127</v>
      </c>
      <c r="D852">
        <v>1509</v>
      </c>
      <c r="E852" t="s">
        <v>470</v>
      </c>
      <c r="F852">
        <v>728</v>
      </c>
      <c r="G852" t="str">
        <f ca="1">UPPER(Tabela1[[#This Row],[Instituição de Ensino]])</f>
        <v>FACULDADE DE CIÊNCIAS HUMANAS DE CURVELO</v>
      </c>
      <c r="H852">
        <v>658061</v>
      </c>
      <c r="I852" t="str">
        <f ca="1">UPPER(Tabela1[[#This Row],[Nome do Campus]])</f>
        <v>UNIDADE SEDE</v>
      </c>
      <c r="J852" t="str">
        <f ca="1">UPPER(Tabela1[[#This Row],[Município]])</f>
        <v>CURVELO</v>
      </c>
      <c r="K852" t="s">
        <v>764</v>
      </c>
      <c r="L852">
        <v>8</v>
      </c>
    </row>
    <row r="853" spans="1:12" x14ac:dyDescent="0.25">
      <c r="A853">
        <v>12017</v>
      </c>
      <c r="B853">
        <v>2</v>
      </c>
      <c r="C853" s="1">
        <v>22669915000127</v>
      </c>
      <c r="D853">
        <v>1509</v>
      </c>
      <c r="E853" t="s">
        <v>470</v>
      </c>
      <c r="F853">
        <v>945</v>
      </c>
      <c r="G853" t="str">
        <f ca="1">UPPER(Tabela1[[#This Row],[Instituição de Ensino]])</f>
        <v>INSTITUTO DE CIÊNCIAS SOCIAIS E HUMANAS</v>
      </c>
      <c r="H853">
        <v>658178</v>
      </c>
      <c r="I853" t="str">
        <f ca="1">UPPER(Tabela1[[#This Row],[Nome do Campus]])</f>
        <v>CAMPUS  - JANUÁRIA - CENTRO</v>
      </c>
      <c r="J853" t="str">
        <f ca="1">UPPER(Tabela1[[#This Row],[Município]])</f>
        <v>JANUÁRIA</v>
      </c>
      <c r="K853" t="s">
        <v>764</v>
      </c>
      <c r="L853">
        <v>2</v>
      </c>
    </row>
    <row r="854" spans="1:12" x14ac:dyDescent="0.25">
      <c r="A854">
        <v>12017</v>
      </c>
      <c r="B854">
        <v>2</v>
      </c>
      <c r="C854" s="1">
        <v>22669915000127</v>
      </c>
      <c r="D854">
        <v>1509</v>
      </c>
      <c r="E854" t="s">
        <v>470</v>
      </c>
      <c r="F854">
        <v>1252</v>
      </c>
      <c r="G854" t="str">
        <f ca="1">UPPER(Tabela1[[#This Row],[Instituição de Ensino]])</f>
        <v>FACULDADE PROMOVE DE MINAS GERAIS</v>
      </c>
      <c r="H854">
        <v>693108</v>
      </c>
      <c r="I854" t="str">
        <f ca="1">UPPER(Tabela1[[#This Row],[Nome do Campus]])</f>
        <v>UNIDADE JOÃO PINHEIRO</v>
      </c>
      <c r="J854" t="str">
        <f ca="1">UPPER(Tabela1[[#This Row],[Município]])</f>
        <v>BELO HORIZONTE</v>
      </c>
      <c r="K854" t="s">
        <v>764</v>
      </c>
      <c r="L854">
        <v>1</v>
      </c>
    </row>
    <row r="855" spans="1:12" x14ac:dyDescent="0.25">
      <c r="A855">
        <v>12017</v>
      </c>
      <c r="B855">
        <v>2</v>
      </c>
      <c r="C855" s="1">
        <v>22669915000127</v>
      </c>
      <c r="D855">
        <v>1509</v>
      </c>
      <c r="E855" t="s">
        <v>470</v>
      </c>
      <c r="F855">
        <v>1700</v>
      </c>
      <c r="G855" t="str">
        <f ca="1">UPPER(Tabela1[[#This Row],[Instituição de Ensino]])</f>
        <v>FACULDADE PROMOVE DE SETE LAGOAS</v>
      </c>
      <c r="H855">
        <v>134089</v>
      </c>
      <c r="I855" t="str">
        <f ca="1">UPPER(Tabela1[[#This Row],[Nome do Campus]])</f>
        <v>UNIDADE SEDE</v>
      </c>
      <c r="J855" t="str">
        <f ca="1">UPPER(Tabela1[[#This Row],[Município]])</f>
        <v>SETE LAGOAS</v>
      </c>
      <c r="K855" t="s">
        <v>764</v>
      </c>
      <c r="L855">
        <v>13</v>
      </c>
    </row>
    <row r="856" spans="1:12" x14ac:dyDescent="0.25">
      <c r="A856">
        <v>12017</v>
      </c>
      <c r="B856">
        <v>2</v>
      </c>
      <c r="C856" s="1">
        <v>22669915000127</v>
      </c>
      <c r="D856">
        <v>1509</v>
      </c>
      <c r="E856" t="s">
        <v>470</v>
      </c>
      <c r="F856">
        <v>4068</v>
      </c>
      <c r="G856" t="str">
        <f ca="1">UPPER(Tabela1[[#This Row],[Instituição de Ensino]])</f>
        <v>FACULDADE ICESP</v>
      </c>
      <c r="H856">
        <v>1060898</v>
      </c>
      <c r="I856" t="str">
        <f ca="1">UPPER(Tabela1[[#This Row],[Nome do Campus]])</f>
        <v>UNIDADE ÁGUAS CLARAS</v>
      </c>
      <c r="J856" t="str">
        <f ca="1">UPPER(Tabela1[[#This Row],[Município]])</f>
        <v>BRASÍLIA</v>
      </c>
      <c r="K856" t="s">
        <v>774</v>
      </c>
      <c r="L856">
        <v>7</v>
      </c>
    </row>
    <row r="857" spans="1:12" x14ac:dyDescent="0.25">
      <c r="A857">
        <v>12017</v>
      </c>
      <c r="B857">
        <v>2</v>
      </c>
      <c r="C857" s="1">
        <v>22669915000127</v>
      </c>
      <c r="D857">
        <v>1509</v>
      </c>
      <c r="E857" t="s">
        <v>470</v>
      </c>
      <c r="F857">
        <v>4777</v>
      </c>
      <c r="G857" t="str">
        <f ca="1">UPPER(Tabela1[[#This Row],[Instituição de Ensino]])</f>
        <v>FACULDADE KENNEDY DE BELO HORIZONTE</v>
      </c>
      <c r="H857">
        <v>659927</v>
      </c>
      <c r="I857" t="str">
        <f ca="1">UPPER(Tabela1[[#This Row],[Nome do Campus]])</f>
        <v>UNIDADE VENDA NOVA</v>
      </c>
      <c r="J857" t="str">
        <f ca="1">UPPER(Tabela1[[#This Row],[Município]])</f>
        <v>BELO HORIZONTE</v>
      </c>
      <c r="K857" t="s">
        <v>764</v>
      </c>
      <c r="L857">
        <v>4</v>
      </c>
    </row>
    <row r="858" spans="1:12" x14ac:dyDescent="0.25">
      <c r="A858">
        <v>12017</v>
      </c>
      <c r="B858">
        <v>2</v>
      </c>
      <c r="C858" s="1">
        <v>22669915000127</v>
      </c>
      <c r="D858">
        <v>1509</v>
      </c>
      <c r="E858" t="s">
        <v>470</v>
      </c>
      <c r="F858">
        <v>5592</v>
      </c>
      <c r="G858" t="str">
        <f ca="1">UPPER(Tabela1[[#This Row],[Instituição de Ensino]])</f>
        <v>FACULDADES INTEGRADAS DO NORTE DE MINAS - FUNORTE</v>
      </c>
      <c r="H858">
        <v>25031</v>
      </c>
      <c r="I858" t="str">
        <f ca="1">UPPER(Tabela1[[#This Row],[Nome do Campus]])</f>
        <v>UNIDADE JK</v>
      </c>
      <c r="J858" t="str">
        <f ca="1">UPPER(Tabela1[[#This Row],[Município]])</f>
        <v>MONTES CLAROS</v>
      </c>
      <c r="K858" t="s">
        <v>764</v>
      </c>
      <c r="L858">
        <v>2</v>
      </c>
    </row>
    <row r="859" spans="1:12" x14ac:dyDescent="0.25">
      <c r="A859">
        <v>12017</v>
      </c>
      <c r="B859">
        <v>2</v>
      </c>
      <c r="C859" s="1">
        <v>22669915000127</v>
      </c>
      <c r="D859">
        <v>1509</v>
      </c>
      <c r="E859" t="s">
        <v>470</v>
      </c>
      <c r="F859">
        <v>5592</v>
      </c>
      <c r="G859" t="str">
        <f ca="1">UPPER(Tabela1[[#This Row],[Instituição de Ensino]])</f>
        <v>FACULDADES INTEGRADAS DO NORTE DE MINAS - FUNORTE</v>
      </c>
      <c r="H859">
        <v>30861</v>
      </c>
      <c r="I859" t="str">
        <f ca="1">UPPER(Tabela1[[#This Row],[Nome do Campus]])</f>
        <v>UNIDADE AMAZONAS</v>
      </c>
      <c r="J859" t="str">
        <f ca="1">UPPER(Tabela1[[#This Row],[Município]])</f>
        <v>MONTES CLAROS</v>
      </c>
      <c r="K859" t="s">
        <v>764</v>
      </c>
      <c r="L859">
        <v>3</v>
      </c>
    </row>
    <row r="860" spans="1:12" x14ac:dyDescent="0.25">
      <c r="A860">
        <v>12017</v>
      </c>
      <c r="B860">
        <v>2</v>
      </c>
      <c r="C860" s="1">
        <v>22669915000127</v>
      </c>
      <c r="D860">
        <v>1509</v>
      </c>
      <c r="E860" t="s">
        <v>470</v>
      </c>
      <c r="F860">
        <v>5592</v>
      </c>
      <c r="G860" t="str">
        <f ca="1">UPPER(Tabela1[[#This Row],[Instituição de Ensino]])</f>
        <v>FACULDADES INTEGRADAS DO NORTE DE MINAS - FUNORTE</v>
      </c>
      <c r="H860">
        <v>660092</v>
      </c>
      <c r="I860" t="str">
        <f ca="1">UPPER(Tabela1[[#This Row],[Nome do Campus]])</f>
        <v>CAMPUS  - MONTES CLAROS - MELO</v>
      </c>
      <c r="J860" t="str">
        <f ca="1">UPPER(Tabela1[[#This Row],[Município]])</f>
        <v>MONTES CLAROS</v>
      </c>
      <c r="K860" t="s">
        <v>764</v>
      </c>
      <c r="L860">
        <v>1</v>
      </c>
    </row>
    <row r="861" spans="1:12" x14ac:dyDescent="0.25">
      <c r="A861">
        <v>12017</v>
      </c>
      <c r="B861">
        <v>2</v>
      </c>
      <c r="C861" s="1">
        <v>22669915000127</v>
      </c>
      <c r="D861">
        <v>1509</v>
      </c>
      <c r="E861" t="s">
        <v>470</v>
      </c>
      <c r="F861">
        <v>5592</v>
      </c>
      <c r="G861" t="str">
        <f ca="1">UPPER(Tabela1[[#This Row],[Instituição de Ensino]])</f>
        <v>FACULDADES INTEGRADAS DO NORTE DE MINAS - FUNORTE</v>
      </c>
      <c r="H861">
        <v>699323</v>
      </c>
      <c r="I861" t="str">
        <f ca="1">UPPER(Tabela1[[#This Row],[Nome do Campus]])</f>
        <v>CAMPUS  - MONTES CLAROS - JK</v>
      </c>
      <c r="J861" t="str">
        <f ca="1">UPPER(Tabela1[[#This Row],[Município]])</f>
        <v>MONTES CLAROS</v>
      </c>
      <c r="K861" t="s">
        <v>764</v>
      </c>
      <c r="L861">
        <v>15</v>
      </c>
    </row>
    <row r="862" spans="1:12" x14ac:dyDescent="0.25">
      <c r="A862">
        <v>12017</v>
      </c>
      <c r="B862">
        <v>2</v>
      </c>
      <c r="C862" s="1">
        <v>22669915000127</v>
      </c>
      <c r="D862">
        <v>1509</v>
      </c>
      <c r="E862" t="s">
        <v>470</v>
      </c>
      <c r="F862">
        <v>5592</v>
      </c>
      <c r="G862" t="str">
        <f ca="1">UPPER(Tabela1[[#This Row],[Instituição de Ensino]])</f>
        <v>FACULDADES INTEGRADAS DO NORTE DE MINAS - FUNORTE</v>
      </c>
      <c r="H862">
        <v>1045224</v>
      </c>
      <c r="I862" t="str">
        <f ca="1">UPPER(Tabela1[[#This Row],[Nome do Campus]])</f>
        <v>UNIDADE SÃO NORBERTO</v>
      </c>
      <c r="J862" t="str">
        <f ca="1">UPPER(Tabela1[[#This Row],[Município]])</f>
        <v>MONTES CLAROS</v>
      </c>
      <c r="K862" t="s">
        <v>764</v>
      </c>
      <c r="L862">
        <v>6</v>
      </c>
    </row>
    <row r="863" spans="1:12" x14ac:dyDescent="0.25">
      <c r="A863">
        <v>12017</v>
      </c>
      <c r="B863">
        <v>2</v>
      </c>
      <c r="C863" s="1">
        <v>23354848000114</v>
      </c>
      <c r="D863">
        <v>2128</v>
      </c>
      <c r="E863" t="s">
        <v>550</v>
      </c>
      <c r="F863">
        <v>3371</v>
      </c>
      <c r="G863" t="str">
        <f ca="1">UPPER(Tabela1[[#This Row],[Instituição de Ensino]])</f>
        <v>CENTRO UNIVERSITÁRIO DE PATOS DE MINAS</v>
      </c>
      <c r="H863">
        <v>659467</v>
      </c>
      <c r="I863" t="str">
        <f ca="1">UPPER(Tabela1[[#This Row],[Nome do Campus]])</f>
        <v>UNIDADE SEDE</v>
      </c>
      <c r="J863" t="str">
        <f ca="1">UPPER(Tabela1[[#This Row],[Município]])</f>
        <v>PATOS DE MINAS</v>
      </c>
      <c r="K863" t="s">
        <v>764</v>
      </c>
      <c r="L863">
        <v>11</v>
      </c>
    </row>
    <row r="864" spans="1:12" x14ac:dyDescent="0.25">
      <c r="A864">
        <v>12017</v>
      </c>
      <c r="B864">
        <v>2</v>
      </c>
      <c r="C864" s="1">
        <v>23455561000180</v>
      </c>
      <c r="D864">
        <v>450</v>
      </c>
      <c r="E864" t="s">
        <v>192</v>
      </c>
      <c r="F864">
        <v>4218</v>
      </c>
      <c r="G864" t="str">
        <f ca="1">UPPER(Tabela1[[#This Row],[Instituição de Ensino]])</f>
        <v>FACULDADE PEDRO LEOPOLDO</v>
      </c>
      <c r="H864">
        <v>659799</v>
      </c>
      <c r="I864" t="str">
        <f ca="1">UPPER(Tabela1[[#This Row],[Nome do Campus]])</f>
        <v>UNIDADE  - PEDRO LEOPOLDO - DOUTOR LUND</v>
      </c>
      <c r="J864" t="str">
        <f ca="1">UPPER(Tabela1[[#This Row],[Município]])</f>
        <v>PEDRO LEOPOLDO</v>
      </c>
      <c r="K864" t="s">
        <v>764</v>
      </c>
      <c r="L864">
        <v>5</v>
      </c>
    </row>
    <row r="865" spans="1:12" x14ac:dyDescent="0.25">
      <c r="A865">
        <v>12017</v>
      </c>
      <c r="B865">
        <v>2</v>
      </c>
      <c r="C865" s="1">
        <v>23689763000197</v>
      </c>
      <c r="D865">
        <v>2559</v>
      </c>
      <c r="E865" t="s">
        <v>598</v>
      </c>
      <c r="F865">
        <v>823</v>
      </c>
      <c r="G865" t="str">
        <f ca="1">UPPER(Tabela1[[#This Row],[Instituição de Ensino]])</f>
        <v>UNIVERSIDADE DO CEUMA - UNICEUMA</v>
      </c>
      <c r="H865">
        <v>1872</v>
      </c>
      <c r="I865" t="str">
        <f ca="1">UPPER(Tabela1[[#This Row],[Nome do Campus]])</f>
        <v>UNIVERSIDADE DO CEUMA - UNICEUMA  - CAMPUS ANIL</v>
      </c>
      <c r="J865" t="str">
        <f ca="1">UPPER(Tabela1[[#This Row],[Município]])</f>
        <v>SÃO LUÍS</v>
      </c>
      <c r="K865" t="s">
        <v>783</v>
      </c>
      <c r="L865">
        <v>3</v>
      </c>
    </row>
    <row r="866" spans="1:12" x14ac:dyDescent="0.25">
      <c r="A866">
        <v>12017</v>
      </c>
      <c r="B866">
        <v>2</v>
      </c>
      <c r="C866" s="1">
        <v>23689763000197</v>
      </c>
      <c r="D866">
        <v>2559</v>
      </c>
      <c r="E866" t="s">
        <v>598</v>
      </c>
      <c r="F866">
        <v>823</v>
      </c>
      <c r="G866" t="str">
        <f ca="1">UPPER(Tabela1[[#This Row],[Instituição de Ensino]])</f>
        <v>UNIVERSIDADE DO CEUMA - UNICEUMA</v>
      </c>
      <c r="H866">
        <v>658119</v>
      </c>
      <c r="I866" t="str">
        <f ca="1">UPPER(Tabela1[[#This Row],[Nome do Campus]])</f>
        <v>UNIVERSIDADE DO CEUMA - UNICEUMA - CAMPUS RENASCENÇA</v>
      </c>
      <c r="J866" t="str">
        <f ca="1">UPPER(Tabela1[[#This Row],[Município]])</f>
        <v>SÃO LUÍS</v>
      </c>
      <c r="K866" t="s">
        <v>783</v>
      </c>
      <c r="L866">
        <v>47</v>
      </c>
    </row>
    <row r="867" spans="1:12" x14ac:dyDescent="0.25">
      <c r="A867">
        <v>12017</v>
      </c>
      <c r="B867">
        <v>2</v>
      </c>
      <c r="C867" s="1">
        <v>23689763000197</v>
      </c>
      <c r="D867">
        <v>2559</v>
      </c>
      <c r="E867" t="s">
        <v>598</v>
      </c>
      <c r="F867">
        <v>823</v>
      </c>
      <c r="G867" t="str">
        <f ca="1">UPPER(Tabela1[[#This Row],[Instituição de Ensino]])</f>
        <v>UNIVERSIDADE DO CEUMA - UNICEUMA</v>
      </c>
      <c r="H867">
        <v>697826</v>
      </c>
      <c r="I867" t="str">
        <f ca="1">UPPER(Tabela1[[#This Row],[Nome do Campus]])</f>
        <v>UNIVERSIDADE DO CEUMA - UNICEUMA - CAMPUS COHAMA</v>
      </c>
      <c r="J867" t="str">
        <f ca="1">UPPER(Tabela1[[#This Row],[Município]])</f>
        <v>SÃO LUÍS</v>
      </c>
      <c r="K867" t="s">
        <v>783</v>
      </c>
      <c r="L867">
        <v>2</v>
      </c>
    </row>
    <row r="868" spans="1:12" x14ac:dyDescent="0.25">
      <c r="A868">
        <v>12017</v>
      </c>
      <c r="B868">
        <v>2</v>
      </c>
      <c r="C868" s="1">
        <v>23689763000197</v>
      </c>
      <c r="D868">
        <v>2559</v>
      </c>
      <c r="E868" t="s">
        <v>598</v>
      </c>
      <c r="F868">
        <v>823</v>
      </c>
      <c r="G868" t="str">
        <f ca="1">UPPER(Tabela1[[#This Row],[Instituição de Ensino]])</f>
        <v>UNIVERSIDADE DO CEUMA - UNICEUMA</v>
      </c>
      <c r="H868">
        <v>1058879</v>
      </c>
      <c r="I868" t="str">
        <f ca="1">UPPER(Tabela1[[#This Row],[Nome do Campus]])</f>
        <v>UNIVERSIDADE DO CEUMA - UNICEUMA - CAMPUS IMPERATRIZ</v>
      </c>
      <c r="J868" t="str">
        <f ca="1">UPPER(Tabela1[[#This Row],[Município]])</f>
        <v>IMPERATRIZ</v>
      </c>
      <c r="K868" t="s">
        <v>783</v>
      </c>
      <c r="L868">
        <v>4</v>
      </c>
    </row>
    <row r="869" spans="1:12" x14ac:dyDescent="0.25">
      <c r="A869">
        <v>12017</v>
      </c>
      <c r="B869">
        <v>2</v>
      </c>
      <c r="C869" s="1">
        <v>23951916000122</v>
      </c>
      <c r="D869">
        <v>127</v>
      </c>
      <c r="E869" t="s">
        <v>45</v>
      </c>
      <c r="F869">
        <v>1586</v>
      </c>
      <c r="G869" t="str">
        <f ca="1">UPPER(Tabela1[[#This Row],[Instituição de Ensino]])</f>
        <v>UNIVERSIDADE DO VALE DO SAPUCAÍ</v>
      </c>
      <c r="H869">
        <v>1053</v>
      </c>
      <c r="I869" t="str">
        <f ca="1">UPPER(Tabela1[[#This Row],[Nome do Campus]])</f>
        <v>FACULDADE DE FILOSOFIA, CIÊNCIAS E LETRAS EUGÊNIO PACELLI</v>
      </c>
      <c r="J869" t="str">
        <f ca="1">UPPER(Tabela1[[#This Row],[Município]])</f>
        <v>POUSO ALEGRE</v>
      </c>
      <c r="K869" t="s">
        <v>764</v>
      </c>
      <c r="L869">
        <v>7</v>
      </c>
    </row>
    <row r="870" spans="1:12" x14ac:dyDescent="0.25">
      <c r="A870">
        <v>12017</v>
      </c>
      <c r="B870">
        <v>2</v>
      </c>
      <c r="C870" s="1">
        <v>23951916000122</v>
      </c>
      <c r="D870">
        <v>127</v>
      </c>
      <c r="E870" t="s">
        <v>45</v>
      </c>
      <c r="F870">
        <v>1586</v>
      </c>
      <c r="G870" t="str">
        <f ca="1">UPPER(Tabela1[[#This Row],[Instituição de Ensino]])</f>
        <v>UNIVERSIDADE DO VALE DO SAPUCAÍ</v>
      </c>
      <c r="H870">
        <v>1050115</v>
      </c>
      <c r="I870" t="str">
        <f ca="1">UPPER(Tabela1[[#This Row],[Nome do Campus]])</f>
        <v>FACULDADE DE CIÊNCIAS DA SAÚDE DR. JOSÉ ANTÔNIO GARCIA COUTINHO</v>
      </c>
      <c r="J870" t="str">
        <f ca="1">UPPER(Tabela1[[#This Row],[Município]])</f>
        <v>POUSO ALEGRE</v>
      </c>
      <c r="K870" t="s">
        <v>764</v>
      </c>
      <c r="L870">
        <v>6</v>
      </c>
    </row>
    <row r="871" spans="1:12" x14ac:dyDescent="0.25">
      <c r="A871">
        <v>12017</v>
      </c>
      <c r="B871">
        <v>2</v>
      </c>
      <c r="C871" s="1">
        <v>23955214000117</v>
      </c>
      <c r="D871">
        <v>126</v>
      </c>
      <c r="E871" t="s">
        <v>44</v>
      </c>
      <c r="F871">
        <v>171</v>
      </c>
      <c r="G871" t="str">
        <f ca="1">UPPER(Tabela1[[#This Row],[Instituição de Ensino]])</f>
        <v>FACULDADE DE DIREITO DO SUL DE MINAS</v>
      </c>
      <c r="H871">
        <v>657763</v>
      </c>
      <c r="I871" t="str">
        <f ca="1">UPPER(Tabela1[[#This Row],[Nome do Campus]])</f>
        <v>CAMPUS  - POUSO ALEGRE - CENTRO</v>
      </c>
      <c r="J871" t="str">
        <f ca="1">UPPER(Tabela1[[#This Row],[Município]])</f>
        <v>POUSO ALEGRE</v>
      </c>
      <c r="K871" t="s">
        <v>764</v>
      </c>
      <c r="L871">
        <v>2</v>
      </c>
    </row>
    <row r="872" spans="1:12" x14ac:dyDescent="0.25">
      <c r="A872">
        <v>12017</v>
      </c>
      <c r="B872">
        <v>2</v>
      </c>
      <c r="C872" s="1">
        <v>24492886000104</v>
      </c>
      <c r="D872">
        <v>90</v>
      </c>
      <c r="E872" t="s">
        <v>27</v>
      </c>
      <c r="F872">
        <v>126</v>
      </c>
      <c r="G872" t="str">
        <f ca="1">UPPER(Tabela1[[#This Row],[Instituição de Ensino]])</f>
        <v>INSTITUTO NACIONAL DE TELECOMUNICAÇÕES</v>
      </c>
      <c r="H872">
        <v>131741</v>
      </c>
      <c r="I872" t="str">
        <f ca="1">UPPER(Tabela1[[#This Row],[Nome do Campus]])</f>
        <v>UNIDADE SEDE</v>
      </c>
      <c r="J872" t="str">
        <f ca="1">UPPER(Tabela1[[#This Row],[Município]])</f>
        <v>SANTA RITA DO SAPUCAÍ</v>
      </c>
      <c r="K872" t="s">
        <v>764</v>
      </c>
      <c r="L872">
        <v>3</v>
      </c>
    </row>
    <row r="873" spans="1:12" x14ac:dyDescent="0.25">
      <c r="A873">
        <v>12017</v>
      </c>
      <c r="B873">
        <v>2</v>
      </c>
      <c r="C873" s="1">
        <v>24527368000170</v>
      </c>
      <c r="D873">
        <v>816</v>
      </c>
      <c r="E873" t="s">
        <v>272</v>
      </c>
      <c r="F873">
        <v>1208</v>
      </c>
      <c r="G873" t="str">
        <f ca="1">UPPER(Tabela1[[#This Row],[Instituição de Ensino]])</f>
        <v>FAL ESTÁCIO - FACULDADE ESTÁCIO DE NATAL</v>
      </c>
      <c r="H873">
        <v>25544</v>
      </c>
      <c r="I873" t="str">
        <f ca="1">UPPER(Tabela1[[#This Row],[Nome do Campus]])</f>
        <v>ROMUALDO</v>
      </c>
      <c r="J873" t="str">
        <f ca="1">UPPER(Tabela1[[#This Row],[Município]])</f>
        <v>NATAL</v>
      </c>
      <c r="K873" t="s">
        <v>779</v>
      </c>
      <c r="L873">
        <v>1</v>
      </c>
    </row>
    <row r="874" spans="1:12" x14ac:dyDescent="0.25">
      <c r="A874">
        <v>12017</v>
      </c>
      <c r="B874">
        <v>2</v>
      </c>
      <c r="C874" s="1">
        <v>24585671000120</v>
      </c>
      <c r="D874">
        <v>1105</v>
      </c>
      <c r="E874" t="s">
        <v>370</v>
      </c>
      <c r="F874">
        <v>1680</v>
      </c>
      <c r="G874" t="str">
        <f ca="1">UPPER(Tabela1[[#This Row],[Instituição de Ensino]])</f>
        <v>FACULDADE DE CIÊNCIAS E TECNOLOGIA MATER CHRISTI</v>
      </c>
      <c r="H874">
        <v>658680</v>
      </c>
      <c r="I874" t="str">
        <f ca="1">UPPER(Tabela1[[#This Row],[Nome do Campus]])</f>
        <v>UNIDADE SEDE</v>
      </c>
      <c r="J874" t="str">
        <f ca="1">UPPER(Tabela1[[#This Row],[Município]])</f>
        <v>MOSSORÓ</v>
      </c>
      <c r="K874" t="s">
        <v>779</v>
      </c>
      <c r="L874">
        <v>5</v>
      </c>
    </row>
    <row r="875" spans="1:12" x14ac:dyDescent="0.25">
      <c r="A875">
        <v>12017</v>
      </c>
      <c r="B875">
        <v>2</v>
      </c>
      <c r="C875" s="1">
        <v>24903999000147</v>
      </c>
      <c r="D875">
        <v>408</v>
      </c>
      <c r="E875" t="s">
        <v>175</v>
      </c>
      <c r="F875">
        <v>5599</v>
      </c>
      <c r="G875" t="str">
        <f ca="1">UPPER(Tabela1[[#This Row],[Instituição de Ensino]])</f>
        <v>LIBERTAS - FACULDADES INTEGRADAS</v>
      </c>
      <c r="H875">
        <v>660094</v>
      </c>
      <c r="I875" t="str">
        <f ca="1">UPPER(Tabela1[[#This Row],[Nome do Campus]])</f>
        <v>CAMPUS  - SÃO SEBASTIÃO DO PARAÍSO - LAGOINHA</v>
      </c>
      <c r="J875" t="str">
        <f ca="1">UPPER(Tabela1[[#This Row],[Município]])</f>
        <v>SÃO SEBASTIÃO DO PARAÍSO</v>
      </c>
      <c r="K875" t="s">
        <v>764</v>
      </c>
      <c r="L875">
        <v>1</v>
      </c>
    </row>
    <row r="876" spans="1:12" x14ac:dyDescent="0.25">
      <c r="A876">
        <v>12017</v>
      </c>
      <c r="B876">
        <v>2</v>
      </c>
      <c r="C876" s="1">
        <v>25002155000198</v>
      </c>
      <c r="D876">
        <v>84</v>
      </c>
      <c r="E876" t="s">
        <v>22</v>
      </c>
      <c r="F876">
        <v>4962</v>
      </c>
      <c r="G876" t="str">
        <f ca="1">UPPER(Tabela1[[#This Row],[Instituição de Ensino]])</f>
        <v>CENTRO UNIVERSITÁRIO DE SETE LAGOAS</v>
      </c>
      <c r="H876">
        <v>659976</v>
      </c>
      <c r="I876" t="str">
        <f ca="1">UPPER(Tabela1[[#This Row],[Nome do Campus]])</f>
        <v>CENTRO UNIVERSITÁRIO DE SETE LAGOAS</v>
      </c>
      <c r="J876" t="str">
        <f ca="1">UPPER(Tabela1[[#This Row],[Município]])</f>
        <v>SETE LAGOAS</v>
      </c>
      <c r="K876" t="s">
        <v>764</v>
      </c>
      <c r="L876">
        <v>10</v>
      </c>
    </row>
    <row r="877" spans="1:12" x14ac:dyDescent="0.25">
      <c r="A877">
        <v>12017</v>
      </c>
      <c r="B877">
        <v>2</v>
      </c>
      <c r="C877" s="1">
        <v>25205162000197</v>
      </c>
      <c r="D877">
        <v>1051</v>
      </c>
      <c r="E877" t="s">
        <v>347</v>
      </c>
      <c r="F877">
        <v>1600</v>
      </c>
      <c r="G877" t="str">
        <f ca="1">UPPER(Tabela1[[#This Row],[Instituição de Ensino]])</f>
        <v>INSTITUTO DE CIÊNCIAS DA SAÚDE</v>
      </c>
      <c r="H877">
        <v>658612</v>
      </c>
      <c r="I877" t="str">
        <f ca="1">UPPER(Tabela1[[#This Row],[Nome do Campus]])</f>
        <v>CAMPUS JK</v>
      </c>
      <c r="J877" t="str">
        <f ca="1">UPPER(Tabela1[[#This Row],[Município]])</f>
        <v>MONTES CLAROS</v>
      </c>
      <c r="K877" t="s">
        <v>764</v>
      </c>
      <c r="L877">
        <v>37</v>
      </c>
    </row>
    <row r="878" spans="1:12" x14ac:dyDescent="0.25">
      <c r="A878">
        <v>12017</v>
      </c>
      <c r="B878">
        <v>2</v>
      </c>
      <c r="C878" s="1">
        <v>25448424000144</v>
      </c>
      <c r="D878">
        <v>99</v>
      </c>
      <c r="E878" t="s">
        <v>31</v>
      </c>
      <c r="F878">
        <v>4166</v>
      </c>
      <c r="G878" t="str">
        <f ca="1">UPPER(Tabela1[[#This Row],[Instituição de Ensino]])</f>
        <v>CENTRO DE ENSINO SUPERIOR DE UBERABA</v>
      </c>
      <c r="H878">
        <v>1057159</v>
      </c>
      <c r="I878" t="str">
        <f ca="1">UPPER(Tabela1[[#This Row],[Nome do Campus]])</f>
        <v>UNIDADE SEDE</v>
      </c>
      <c r="J878" t="str">
        <f ca="1">UPPER(Tabela1[[#This Row],[Município]])</f>
        <v>UBERABA</v>
      </c>
      <c r="K878" t="s">
        <v>764</v>
      </c>
      <c r="L878">
        <v>2</v>
      </c>
    </row>
    <row r="879" spans="1:12" x14ac:dyDescent="0.25">
      <c r="A879">
        <v>12017</v>
      </c>
      <c r="B879">
        <v>2</v>
      </c>
      <c r="C879" s="1">
        <v>25452301000187</v>
      </c>
      <c r="D879">
        <v>103</v>
      </c>
      <c r="E879" t="s">
        <v>33</v>
      </c>
      <c r="F879">
        <v>143</v>
      </c>
      <c r="G879" t="str">
        <f ca="1">UPPER(Tabela1[[#This Row],[Instituição de Ensino]])</f>
        <v>UNIVERSIDADE DE UBERABA</v>
      </c>
      <c r="H879">
        <v>657746</v>
      </c>
      <c r="I879" t="str">
        <f ca="1">UPPER(Tabela1[[#This Row],[Nome do Campus]])</f>
        <v>CAMPUS SEDE - UBERABA - 657746X</v>
      </c>
      <c r="J879" t="str">
        <f ca="1">UPPER(Tabela1[[#This Row],[Município]])</f>
        <v>UBERABA</v>
      </c>
      <c r="K879" t="s">
        <v>764</v>
      </c>
      <c r="L879">
        <v>12</v>
      </c>
    </row>
    <row r="880" spans="1:12" x14ac:dyDescent="0.25">
      <c r="A880">
        <v>12017</v>
      </c>
      <c r="B880">
        <v>2</v>
      </c>
      <c r="C880" s="1">
        <v>25452301000187</v>
      </c>
      <c r="D880">
        <v>103</v>
      </c>
      <c r="E880" t="s">
        <v>33</v>
      </c>
      <c r="F880">
        <v>143</v>
      </c>
      <c r="G880" t="str">
        <f ca="1">UPPER(Tabela1[[#This Row],[Instituição de Ensino]])</f>
        <v>UNIVERSIDADE DE UBERABA</v>
      </c>
      <c r="H880">
        <v>1037433</v>
      </c>
      <c r="I880" t="str">
        <f ca="1">UPPER(Tabela1[[#This Row],[Nome do Campus]])</f>
        <v>CAMPUS FORA DE SEDE - UNIDADE RONDON - 1037433</v>
      </c>
      <c r="J880" t="str">
        <f ca="1">UPPER(Tabela1[[#This Row],[Município]])</f>
        <v>UBERLÂNDIA</v>
      </c>
      <c r="K880" t="s">
        <v>764</v>
      </c>
      <c r="L880">
        <v>3</v>
      </c>
    </row>
    <row r="881" spans="1:12" x14ac:dyDescent="0.25">
      <c r="A881">
        <v>12017</v>
      </c>
      <c r="B881">
        <v>2</v>
      </c>
      <c r="C881" s="1">
        <v>25872854000199</v>
      </c>
      <c r="D881">
        <v>27</v>
      </c>
      <c r="E881" t="s">
        <v>9</v>
      </c>
      <c r="F881">
        <v>27</v>
      </c>
      <c r="G881" t="str">
        <f ca="1">UPPER(Tabela1[[#This Row],[Instituição de Ensino]])</f>
        <v>UNIVERSIDADE VALE DO RIO VERDE</v>
      </c>
      <c r="H881">
        <v>657687</v>
      </c>
      <c r="I881" t="str">
        <f ca="1">UPPER(Tabela1[[#This Row],[Nome do Campus]])</f>
        <v>TRÊS CORAÇÕES</v>
      </c>
      <c r="J881" t="str">
        <f ca="1">UPPER(Tabela1[[#This Row],[Município]])</f>
        <v>TRÊS CORAÇÕES</v>
      </c>
      <c r="K881" t="s">
        <v>764</v>
      </c>
      <c r="L881">
        <v>7</v>
      </c>
    </row>
    <row r="882" spans="1:12" x14ac:dyDescent="0.25">
      <c r="A882">
        <v>12017</v>
      </c>
      <c r="B882">
        <v>2</v>
      </c>
      <c r="C882" s="1">
        <v>25872854000199</v>
      </c>
      <c r="D882">
        <v>27</v>
      </c>
      <c r="E882" t="s">
        <v>9</v>
      </c>
      <c r="F882">
        <v>27</v>
      </c>
      <c r="G882" t="str">
        <f ca="1">UPPER(Tabela1[[#This Row],[Instituição de Ensino]])</f>
        <v>UNIVERSIDADE VALE DO RIO VERDE</v>
      </c>
      <c r="H882">
        <v>1070313</v>
      </c>
      <c r="I882" t="str">
        <f ca="1">UPPER(Tabela1[[#This Row],[Nome do Campus]])</f>
        <v>UNIDADE BETIM</v>
      </c>
      <c r="J882" t="str">
        <f ca="1">UPPER(Tabela1[[#This Row],[Município]])</f>
        <v>BETIM</v>
      </c>
      <c r="K882" t="s">
        <v>764</v>
      </c>
      <c r="L882">
        <v>2</v>
      </c>
    </row>
    <row r="883" spans="1:12" x14ac:dyDescent="0.25">
      <c r="A883">
        <v>12017</v>
      </c>
      <c r="B883">
        <v>2</v>
      </c>
      <c r="C883" s="1">
        <v>25872854000199</v>
      </c>
      <c r="D883">
        <v>27</v>
      </c>
      <c r="E883" t="s">
        <v>9</v>
      </c>
      <c r="F883">
        <v>27</v>
      </c>
      <c r="G883" t="str">
        <f ca="1">UPPER(Tabela1[[#This Row],[Instituição de Ensino]])</f>
        <v>UNIVERSIDADE VALE DO RIO VERDE</v>
      </c>
      <c r="H883">
        <v>1073450</v>
      </c>
      <c r="I883" t="str">
        <f ca="1">UPPER(Tabela1[[#This Row],[Nome do Campus]])</f>
        <v>CAMPUS BELO HORIZONTE</v>
      </c>
      <c r="J883" t="str">
        <f ca="1">UPPER(Tabela1[[#This Row],[Município]])</f>
        <v>BELO HORIZONTE</v>
      </c>
      <c r="K883" t="s">
        <v>764</v>
      </c>
      <c r="L883">
        <v>2</v>
      </c>
    </row>
    <row r="884" spans="1:12" x14ac:dyDescent="0.25">
      <c r="A884">
        <v>12017</v>
      </c>
      <c r="B884">
        <v>2</v>
      </c>
      <c r="C884" s="1">
        <v>26444216000130</v>
      </c>
      <c r="D884">
        <v>1014</v>
      </c>
      <c r="E884" t="s">
        <v>332</v>
      </c>
      <c r="F884">
        <v>1538</v>
      </c>
      <c r="G884" t="str">
        <f ca="1">UPPER(Tabela1[[#This Row],[Instituição de Ensino]])</f>
        <v>CENTRO UNIVERSITARIO PROJEÇÃO</v>
      </c>
      <c r="H884">
        <v>658563</v>
      </c>
      <c r="I884" t="str">
        <f ca="1">UPPER(Tabela1[[#This Row],[Nome do Campus]])</f>
        <v>UNIPROJEÇÃO - CAMPUS I</v>
      </c>
      <c r="J884" t="str">
        <f ca="1">UPPER(Tabela1[[#This Row],[Município]])</f>
        <v>BRASÍLIA</v>
      </c>
      <c r="K884" t="s">
        <v>774</v>
      </c>
      <c r="L884">
        <v>5</v>
      </c>
    </row>
    <row r="885" spans="1:12" x14ac:dyDescent="0.25">
      <c r="A885">
        <v>12017</v>
      </c>
      <c r="B885">
        <v>2</v>
      </c>
      <c r="C885" s="1">
        <v>26721076000108</v>
      </c>
      <c r="D885">
        <v>795</v>
      </c>
      <c r="E885" t="s">
        <v>267</v>
      </c>
      <c r="F885">
        <v>1160</v>
      </c>
      <c r="G885" t="str">
        <f ca="1">UPPER(Tabela1[[#This Row],[Instituição de Ensino]])</f>
        <v>FACULDADE CAMBURY</v>
      </c>
      <c r="H885">
        <v>1039695</v>
      </c>
      <c r="I885" t="str">
        <f ca="1">UPPER(Tabela1[[#This Row],[Nome do Campus]])</f>
        <v>UNIDADE SEDE</v>
      </c>
      <c r="J885" t="str">
        <f ca="1">UPPER(Tabela1[[#This Row],[Município]])</f>
        <v>GOIÂNIA</v>
      </c>
      <c r="K885" t="s">
        <v>766</v>
      </c>
      <c r="L885">
        <v>2</v>
      </c>
    </row>
    <row r="886" spans="1:12" x14ac:dyDescent="0.25">
      <c r="A886">
        <v>12017</v>
      </c>
      <c r="B886">
        <v>2</v>
      </c>
      <c r="C886" s="1">
        <v>27014042000138</v>
      </c>
      <c r="D886">
        <v>190</v>
      </c>
      <c r="E886" t="s">
        <v>70</v>
      </c>
      <c r="F886">
        <v>267</v>
      </c>
      <c r="G886" t="str">
        <f ca="1">UPPER(Tabela1[[#This Row],[Instituição de Ensino]])</f>
        <v>CENTRO UNIVERSITÁRIO ESPÍRITO-SANTENSE/FAESA</v>
      </c>
      <c r="H886">
        <v>133433</v>
      </c>
      <c r="I886" t="str">
        <f ca="1">UPPER(Tabela1[[#This Row],[Nome do Campus]])</f>
        <v>FACULDADES INTEGRADAS ESPÍRITO-SANTENSES</v>
      </c>
      <c r="J886" t="str">
        <f ca="1">UPPER(Tabela1[[#This Row],[Município]])</f>
        <v>VITÓRIA</v>
      </c>
      <c r="K886" t="s">
        <v>768</v>
      </c>
      <c r="L886">
        <v>24</v>
      </c>
    </row>
    <row r="887" spans="1:12" x14ac:dyDescent="0.25">
      <c r="A887">
        <v>12017</v>
      </c>
      <c r="B887">
        <v>2</v>
      </c>
      <c r="C887" s="1">
        <v>27067651000155</v>
      </c>
      <c r="D887">
        <v>436</v>
      </c>
      <c r="E887" t="s">
        <v>182</v>
      </c>
      <c r="F887">
        <v>664</v>
      </c>
      <c r="G887" t="str">
        <f ca="1">UPPER(Tabela1[[#This Row],[Instituição de Ensino]])</f>
        <v>UNIVERSIDADE VILA VELHA</v>
      </c>
      <c r="H887">
        <v>1004951</v>
      </c>
      <c r="I887" t="str">
        <f ca="1">UPPER(Tabela1[[#This Row],[Nome do Campus]])</f>
        <v>UNIDADE SEDE</v>
      </c>
      <c r="J887" t="str">
        <f ca="1">UPPER(Tabela1[[#This Row],[Município]])</f>
        <v>VILA VELHA</v>
      </c>
      <c r="K887" t="s">
        <v>768</v>
      </c>
      <c r="L887">
        <v>10</v>
      </c>
    </row>
    <row r="888" spans="1:12" x14ac:dyDescent="0.25">
      <c r="A888">
        <v>12017</v>
      </c>
      <c r="B888">
        <v>2</v>
      </c>
      <c r="C888" s="1">
        <v>27314715000175</v>
      </c>
      <c r="D888">
        <v>453</v>
      </c>
      <c r="E888" t="s">
        <v>194</v>
      </c>
      <c r="F888">
        <v>1840</v>
      </c>
      <c r="G888" t="str">
        <f ca="1">UPPER(Tabela1[[#This Row],[Instituição de Ensino]])</f>
        <v>FACULDADE CASTELO BRANCO</v>
      </c>
      <c r="H888">
        <v>658804</v>
      </c>
      <c r="I888" t="str">
        <f ca="1">UPPER(Tabela1[[#This Row],[Nome do Campus]])</f>
        <v>CAMPUS  - COLATINA - MARIA DAS GRAÇAS</v>
      </c>
      <c r="J888" t="str">
        <f ca="1">UPPER(Tabela1[[#This Row],[Município]])</f>
        <v>COLATINA</v>
      </c>
      <c r="K888" t="s">
        <v>768</v>
      </c>
      <c r="L888">
        <v>2</v>
      </c>
    </row>
    <row r="889" spans="1:12" x14ac:dyDescent="0.25">
      <c r="A889">
        <v>12017</v>
      </c>
      <c r="B889">
        <v>2</v>
      </c>
      <c r="C889" s="1">
        <v>27399575000185</v>
      </c>
      <c r="D889">
        <v>1669</v>
      </c>
      <c r="E889" t="s">
        <v>493</v>
      </c>
      <c r="F889">
        <v>2569</v>
      </c>
      <c r="G889" t="str">
        <f ca="1">UPPER(Tabela1[[#This Row],[Instituição de Ensino]])</f>
        <v>FACULDADE DE TECNOLOGIA FAESA</v>
      </c>
      <c r="H889">
        <v>659213</v>
      </c>
      <c r="I889" t="str">
        <f ca="1">UPPER(Tabela1[[#This Row],[Nome do Campus]])</f>
        <v>UNIDADE SEDE</v>
      </c>
      <c r="J889" t="str">
        <f ca="1">UPPER(Tabela1[[#This Row],[Município]])</f>
        <v>VITÓRIA</v>
      </c>
      <c r="K889" t="s">
        <v>768</v>
      </c>
      <c r="L889">
        <v>3</v>
      </c>
    </row>
    <row r="890" spans="1:12" x14ac:dyDescent="0.25">
      <c r="A890">
        <v>12017</v>
      </c>
      <c r="B890">
        <v>2</v>
      </c>
      <c r="C890" s="1">
        <v>27450709000145</v>
      </c>
      <c r="D890">
        <v>550</v>
      </c>
      <c r="E890" t="s">
        <v>215</v>
      </c>
      <c r="F890">
        <v>798</v>
      </c>
      <c r="G890" t="str">
        <f ca="1">UPPER(Tabela1[[#This Row],[Instituição de Ensino]])</f>
        <v>FACULDADES INTEGRADAS DE ARACRUZ</v>
      </c>
      <c r="H890">
        <v>658110</v>
      </c>
      <c r="I890" t="str">
        <f ca="1">UPPER(Tabela1[[#This Row],[Nome do Campus]])</f>
        <v>CAMPUS  - ARACRUZ - CENTRO</v>
      </c>
      <c r="J890" t="str">
        <f ca="1">UPPER(Tabela1[[#This Row],[Município]])</f>
        <v>ARACRUZ</v>
      </c>
      <c r="K890" t="s">
        <v>768</v>
      </c>
      <c r="L890">
        <v>9</v>
      </c>
    </row>
    <row r="891" spans="1:12" x14ac:dyDescent="0.25">
      <c r="A891">
        <v>12017</v>
      </c>
      <c r="B891">
        <v>2</v>
      </c>
      <c r="C891" s="1">
        <v>27496819000148</v>
      </c>
      <c r="D891">
        <v>206</v>
      </c>
      <c r="E891" t="s">
        <v>76</v>
      </c>
      <c r="F891">
        <v>1559</v>
      </c>
      <c r="G891" t="str">
        <f ca="1">UPPER(Tabela1[[#This Row],[Instituição de Ensino]])</f>
        <v>CENTRO UNIVERSITÁRIO DO ESPÍRITO SANTO</v>
      </c>
      <c r="H891">
        <v>1866</v>
      </c>
      <c r="I891" t="str">
        <f ca="1">UPPER(Tabela1[[#This Row],[Nome do Campus]])</f>
        <v>UNIDADE SEDE</v>
      </c>
      <c r="J891" t="str">
        <f ca="1">UPPER(Tabela1[[#This Row],[Município]])</f>
        <v>COLATINA</v>
      </c>
      <c r="K891" t="s">
        <v>768</v>
      </c>
      <c r="L891">
        <v>14</v>
      </c>
    </row>
    <row r="892" spans="1:12" x14ac:dyDescent="0.25">
      <c r="A892">
        <v>12017</v>
      </c>
      <c r="B892">
        <v>2</v>
      </c>
      <c r="C892" s="1">
        <v>28577153000115</v>
      </c>
      <c r="D892">
        <v>329</v>
      </c>
      <c r="E892" t="s">
        <v>137</v>
      </c>
      <c r="F892">
        <v>1542</v>
      </c>
      <c r="G892" t="str">
        <f ca="1">UPPER(Tabela1[[#This Row],[Instituição de Ensino]])</f>
        <v>CENTRO UNIVERSITÁRIO GERALDO DI BIASE</v>
      </c>
      <c r="H892">
        <v>658567</v>
      </c>
      <c r="I892" t="str">
        <f ca="1">UPPER(Tabela1[[#This Row],[Nome do Campus]])</f>
        <v>CAMPUS  - VOLTA REDONDA - ATERRADO</v>
      </c>
      <c r="J892" t="str">
        <f ca="1">UPPER(Tabela1[[#This Row],[Município]])</f>
        <v>VOLTA REDONDA</v>
      </c>
      <c r="K892" t="s">
        <v>762</v>
      </c>
      <c r="L892">
        <v>1</v>
      </c>
    </row>
    <row r="893" spans="1:12" x14ac:dyDescent="0.25">
      <c r="A893">
        <v>12017</v>
      </c>
      <c r="B893">
        <v>2</v>
      </c>
      <c r="C893" s="1">
        <v>28577153000115</v>
      </c>
      <c r="D893">
        <v>329</v>
      </c>
      <c r="E893" t="s">
        <v>137</v>
      </c>
      <c r="F893">
        <v>1542</v>
      </c>
      <c r="G893" t="str">
        <f ca="1">UPPER(Tabela1[[#This Row],[Instituição de Ensino]])</f>
        <v>CENTRO UNIVERSITÁRIO GERALDO DI BIASE</v>
      </c>
      <c r="H893">
        <v>705950</v>
      </c>
      <c r="I893" t="str">
        <f ca="1">UPPER(Tabela1[[#This Row],[Nome do Campus]])</f>
        <v>CAMPUS  - BARRA DO PIRAÍ - ESTRADA BARRA DO PIRAÍ X VALENÇA</v>
      </c>
      <c r="J893" t="str">
        <f ca="1">UPPER(Tabela1[[#This Row],[Município]])</f>
        <v>BARRA DO PIRAÍ</v>
      </c>
      <c r="K893" t="s">
        <v>762</v>
      </c>
      <c r="L893">
        <v>1</v>
      </c>
    </row>
    <row r="894" spans="1:12" x14ac:dyDescent="0.25">
      <c r="A894">
        <v>12017</v>
      </c>
      <c r="B894">
        <v>2</v>
      </c>
      <c r="C894" s="1">
        <v>28638393000182</v>
      </c>
      <c r="D894">
        <v>435</v>
      </c>
      <c r="E894" t="s">
        <v>181</v>
      </c>
      <c r="F894">
        <v>142</v>
      </c>
      <c r="G894" t="str">
        <f ca="1">UPPER(Tabela1[[#This Row],[Instituição de Ensino]])</f>
        <v>CENTRO UNIVERSITÁRIO DO TRIÂNGULO</v>
      </c>
      <c r="H894">
        <v>688568</v>
      </c>
      <c r="I894" t="str">
        <f ca="1">UPPER(Tabela1[[#This Row],[Nome do Campus]])</f>
        <v>UNIDADE SEDE</v>
      </c>
      <c r="J894" t="str">
        <f ca="1">UPPER(Tabela1[[#This Row],[Município]])</f>
        <v>UBERLÂNDIA</v>
      </c>
      <c r="K894" t="s">
        <v>764</v>
      </c>
      <c r="L894">
        <v>4</v>
      </c>
    </row>
    <row r="895" spans="1:12" x14ac:dyDescent="0.25">
      <c r="A895">
        <v>12017</v>
      </c>
      <c r="B895">
        <v>2</v>
      </c>
      <c r="C895" s="1">
        <v>28638393000182</v>
      </c>
      <c r="D895">
        <v>435</v>
      </c>
      <c r="E895" t="s">
        <v>181</v>
      </c>
      <c r="F895">
        <v>663</v>
      </c>
      <c r="G895" t="str">
        <f ca="1">UPPER(Tabela1[[#This Row],[Instituição de Ensino]])</f>
        <v>UNIVERSIDADE SALGADO DE OLIVEIRA</v>
      </c>
      <c r="H895">
        <v>532</v>
      </c>
      <c r="I895" t="str">
        <f ca="1">UPPER(Tabela1[[#This Row],[Nome do Campus]])</f>
        <v>CAMPOS DOS GOYTACAZES</v>
      </c>
      <c r="J895" t="str">
        <f ca="1">UPPER(Tabela1[[#This Row],[Município]])</f>
        <v>CAMPOS DOS GOYTACAZES</v>
      </c>
      <c r="K895" t="s">
        <v>762</v>
      </c>
      <c r="L895">
        <v>2</v>
      </c>
    </row>
    <row r="896" spans="1:12" x14ac:dyDescent="0.25">
      <c r="A896">
        <v>12017</v>
      </c>
      <c r="B896">
        <v>2</v>
      </c>
      <c r="C896" s="1">
        <v>28638393000182</v>
      </c>
      <c r="D896">
        <v>435</v>
      </c>
      <c r="E896" t="s">
        <v>181</v>
      </c>
      <c r="F896">
        <v>663</v>
      </c>
      <c r="G896" t="str">
        <f ca="1">UPPER(Tabela1[[#This Row],[Instituição de Ensino]])</f>
        <v>UNIVERSIDADE SALGADO DE OLIVEIRA</v>
      </c>
      <c r="H896">
        <v>533</v>
      </c>
      <c r="I896" t="str">
        <f ca="1">UPPER(Tabela1[[#This Row],[Nome do Campus]])</f>
        <v>NITERÓI</v>
      </c>
      <c r="J896" t="str">
        <f ca="1">UPPER(Tabela1[[#This Row],[Município]])</f>
        <v>NITERÓI</v>
      </c>
      <c r="K896" t="s">
        <v>762</v>
      </c>
      <c r="L896">
        <v>37</v>
      </c>
    </row>
    <row r="897" spans="1:12" x14ac:dyDescent="0.25">
      <c r="A897">
        <v>12017</v>
      </c>
      <c r="B897">
        <v>2</v>
      </c>
      <c r="C897" s="1">
        <v>28638393000182</v>
      </c>
      <c r="D897">
        <v>435</v>
      </c>
      <c r="E897" t="s">
        <v>181</v>
      </c>
      <c r="F897">
        <v>663</v>
      </c>
      <c r="G897" t="str">
        <f ca="1">UPPER(Tabela1[[#This Row],[Instituição de Ensino]])</f>
        <v>UNIVERSIDADE SALGADO DE OLIVEIRA</v>
      </c>
      <c r="H897">
        <v>559</v>
      </c>
      <c r="I897" t="str">
        <f ca="1">UPPER(Tabela1[[#This Row],[Nome do Campus]])</f>
        <v>RECIFE</v>
      </c>
      <c r="J897" t="str">
        <f ca="1">UPPER(Tabela1[[#This Row],[Município]])</f>
        <v>RECIFE</v>
      </c>
      <c r="K897" t="s">
        <v>760</v>
      </c>
      <c r="L897">
        <v>1</v>
      </c>
    </row>
    <row r="898" spans="1:12" x14ac:dyDescent="0.25">
      <c r="A898">
        <v>12017</v>
      </c>
      <c r="B898">
        <v>2</v>
      </c>
      <c r="C898" s="1">
        <v>28638393000182</v>
      </c>
      <c r="D898">
        <v>435</v>
      </c>
      <c r="E898" t="s">
        <v>181</v>
      </c>
      <c r="F898">
        <v>663</v>
      </c>
      <c r="G898" t="str">
        <f ca="1">UPPER(Tabela1[[#This Row],[Instituição de Ensino]])</f>
        <v>UNIVERSIDADE SALGADO DE OLIVEIRA</v>
      </c>
      <c r="H898">
        <v>2463</v>
      </c>
      <c r="I898" t="str">
        <f ca="1">UPPER(Tabela1[[#This Row],[Nome do Campus]])</f>
        <v>JUIZ DE FORA</v>
      </c>
      <c r="J898" t="str">
        <f ca="1">UPPER(Tabela1[[#This Row],[Município]])</f>
        <v>JUIZ DE FORA</v>
      </c>
      <c r="K898" t="s">
        <v>764</v>
      </c>
      <c r="L898">
        <v>21</v>
      </c>
    </row>
    <row r="899" spans="1:12" x14ac:dyDescent="0.25">
      <c r="A899">
        <v>12017</v>
      </c>
      <c r="B899">
        <v>2</v>
      </c>
      <c r="C899" s="1">
        <v>28638393000182</v>
      </c>
      <c r="D899">
        <v>435</v>
      </c>
      <c r="E899" t="s">
        <v>181</v>
      </c>
      <c r="F899">
        <v>663</v>
      </c>
      <c r="G899" t="str">
        <f ca="1">UPPER(Tabela1[[#This Row],[Instituição de Ensino]])</f>
        <v>UNIVERSIDADE SALGADO DE OLIVEIRA</v>
      </c>
      <c r="H899">
        <v>2834</v>
      </c>
      <c r="I899" t="str">
        <f ca="1">UPPER(Tabela1[[#This Row],[Nome do Campus]])</f>
        <v>BELO HORIZONTE</v>
      </c>
      <c r="J899" t="str">
        <f ca="1">UPPER(Tabela1[[#This Row],[Município]])</f>
        <v>BELO HORIZONTE</v>
      </c>
      <c r="K899" t="s">
        <v>764</v>
      </c>
      <c r="L899">
        <v>15</v>
      </c>
    </row>
    <row r="900" spans="1:12" x14ac:dyDescent="0.25">
      <c r="A900">
        <v>12017</v>
      </c>
      <c r="B900">
        <v>2</v>
      </c>
      <c r="C900" s="1">
        <v>28638393000182</v>
      </c>
      <c r="D900">
        <v>435</v>
      </c>
      <c r="E900" t="s">
        <v>181</v>
      </c>
      <c r="F900">
        <v>663</v>
      </c>
      <c r="G900" t="str">
        <f ca="1">UPPER(Tabela1[[#This Row],[Instituição de Ensino]])</f>
        <v>UNIVERSIDADE SALGADO DE OLIVEIRA</v>
      </c>
      <c r="H900">
        <v>4161</v>
      </c>
      <c r="I900" t="str">
        <f ca="1">UPPER(Tabela1[[#This Row],[Nome do Campus]])</f>
        <v>SALVADOR</v>
      </c>
      <c r="J900" t="str">
        <f ca="1">UPPER(Tabela1[[#This Row],[Município]])</f>
        <v>SALVADOR</v>
      </c>
      <c r="K900" t="s">
        <v>771</v>
      </c>
      <c r="L900">
        <v>1</v>
      </c>
    </row>
    <row r="901" spans="1:12" x14ac:dyDescent="0.25">
      <c r="A901">
        <v>12017</v>
      </c>
      <c r="B901">
        <v>2</v>
      </c>
      <c r="C901" s="1">
        <v>28638393000182</v>
      </c>
      <c r="D901">
        <v>435</v>
      </c>
      <c r="E901" t="s">
        <v>181</v>
      </c>
      <c r="F901">
        <v>663</v>
      </c>
      <c r="G901" t="str">
        <f ca="1">UPPER(Tabela1[[#This Row],[Instituição de Ensino]])</f>
        <v>UNIVERSIDADE SALGADO DE OLIVEIRA</v>
      </c>
      <c r="H901">
        <v>658015</v>
      </c>
      <c r="I901" t="str">
        <f ca="1">UPPER(Tabela1[[#This Row],[Nome do Campus]])</f>
        <v>CAMPUS I - SÃO GONÇALO</v>
      </c>
      <c r="J901" t="str">
        <f ca="1">UPPER(Tabela1[[#This Row],[Município]])</f>
        <v>SÃO GONÇALO</v>
      </c>
      <c r="K901" t="s">
        <v>762</v>
      </c>
      <c r="L901">
        <v>7</v>
      </c>
    </row>
    <row r="902" spans="1:12" x14ac:dyDescent="0.25">
      <c r="A902">
        <v>12017</v>
      </c>
      <c r="B902">
        <v>2</v>
      </c>
      <c r="C902" s="1">
        <v>28674489000104</v>
      </c>
      <c r="D902">
        <v>355</v>
      </c>
      <c r="E902" t="s">
        <v>154</v>
      </c>
      <c r="F902">
        <v>514</v>
      </c>
      <c r="G902" t="str">
        <f ca="1">UPPER(Tabela1[[#This Row],[Instituição de Ensino]])</f>
        <v>CENTRO UNIVERSITÁRIO DE BARRA MANSA</v>
      </c>
      <c r="H902">
        <v>1352</v>
      </c>
      <c r="I902" t="str">
        <f ca="1">UPPER(Tabela1[[#This Row],[Nome do Campus]])</f>
        <v>UBM - UNIDADE CICUTA</v>
      </c>
      <c r="J902" t="str">
        <f ca="1">UPPER(Tabela1[[#This Row],[Município]])</f>
        <v>BARRA MANSA</v>
      </c>
      <c r="K902" t="s">
        <v>762</v>
      </c>
      <c r="L902">
        <v>6</v>
      </c>
    </row>
    <row r="903" spans="1:12" x14ac:dyDescent="0.25">
      <c r="A903">
        <v>12017</v>
      </c>
      <c r="B903">
        <v>2</v>
      </c>
      <c r="C903" s="1">
        <v>28674489000104</v>
      </c>
      <c r="D903">
        <v>355</v>
      </c>
      <c r="E903" t="s">
        <v>154</v>
      </c>
      <c r="F903">
        <v>514</v>
      </c>
      <c r="G903" t="str">
        <f ca="1">UPPER(Tabela1[[#This Row],[Instituição de Ensino]])</f>
        <v>CENTRO UNIVERSITÁRIO DE BARRA MANSA</v>
      </c>
      <c r="H903">
        <v>657945</v>
      </c>
      <c r="I903" t="str">
        <f ca="1">UPPER(Tabela1[[#This Row],[Nome do Campus]])</f>
        <v>CAMPUS BARRA MANSA</v>
      </c>
      <c r="J903" t="str">
        <f ca="1">UPPER(Tabela1[[#This Row],[Município]])</f>
        <v>BARRA MANSA</v>
      </c>
      <c r="K903" t="s">
        <v>762</v>
      </c>
      <c r="L903">
        <v>12</v>
      </c>
    </row>
    <row r="904" spans="1:12" x14ac:dyDescent="0.25">
      <c r="A904">
        <v>12017</v>
      </c>
      <c r="B904">
        <v>2</v>
      </c>
      <c r="C904" s="1">
        <v>28805190000133</v>
      </c>
      <c r="D904">
        <v>15</v>
      </c>
      <c r="E904" t="s">
        <v>4</v>
      </c>
      <c r="F904">
        <v>15</v>
      </c>
      <c r="G904" t="str">
        <f ca="1">UPPER(Tabela1[[#This Row],[Instituição de Ensino]])</f>
        <v>UNIVERSIDADE CATÓLICA DE PETRÓPOLIS</v>
      </c>
      <c r="H904">
        <v>657679</v>
      </c>
      <c r="I904" t="str">
        <f ca="1">UPPER(Tabela1[[#This Row],[Nome do Campus]])</f>
        <v>UNIDADE SEDE</v>
      </c>
      <c r="J904" t="str">
        <f ca="1">UPPER(Tabela1[[#This Row],[Município]])</f>
        <v>PETRÓPOLIS</v>
      </c>
      <c r="K904" t="s">
        <v>762</v>
      </c>
      <c r="L904">
        <v>6</v>
      </c>
    </row>
    <row r="905" spans="1:12" x14ac:dyDescent="0.25">
      <c r="A905">
        <v>12017</v>
      </c>
      <c r="B905">
        <v>2</v>
      </c>
      <c r="C905" s="1">
        <v>28805190000133</v>
      </c>
      <c r="D905">
        <v>15</v>
      </c>
      <c r="E905" t="s">
        <v>4</v>
      </c>
      <c r="F905">
        <v>15</v>
      </c>
      <c r="G905" t="str">
        <f ca="1">UPPER(Tabela1[[#This Row],[Instituição de Ensino]])</f>
        <v>UNIVERSIDADE CATÓLICA DE PETRÓPOLIS</v>
      </c>
      <c r="H905">
        <v>701496</v>
      </c>
      <c r="I905" t="str">
        <f ca="1">UPPER(Tabela1[[#This Row],[Nome do Campus]])</f>
        <v>CAMPUS  - PETRÓPOLIS - CENTRO</v>
      </c>
      <c r="J905" t="str">
        <f ca="1">UPPER(Tabela1[[#This Row],[Município]])</f>
        <v>PETRÓPOLIS</v>
      </c>
      <c r="K905" t="s">
        <v>762</v>
      </c>
      <c r="L905">
        <v>11</v>
      </c>
    </row>
    <row r="906" spans="1:12" x14ac:dyDescent="0.25">
      <c r="A906">
        <v>12017</v>
      </c>
      <c r="B906">
        <v>2</v>
      </c>
      <c r="C906" s="1">
        <v>28906873000187</v>
      </c>
      <c r="D906">
        <v>61</v>
      </c>
      <c r="E906" t="s">
        <v>13</v>
      </c>
      <c r="F906">
        <v>77</v>
      </c>
      <c r="G906" t="str">
        <f ca="1">UPPER(Tabela1[[#This Row],[Instituição de Ensino]])</f>
        <v>FACULDADE DA REGIÃO DOS LAGOS</v>
      </c>
      <c r="H906">
        <v>1040914</v>
      </c>
      <c r="I906" t="str">
        <f ca="1">UPPER(Tabela1[[#This Row],[Nome do Campus]])</f>
        <v>UNIDADE SEDE</v>
      </c>
      <c r="J906" t="str">
        <f ca="1">UPPER(Tabela1[[#This Row],[Município]])</f>
        <v>CABO FRIO</v>
      </c>
      <c r="K906" t="s">
        <v>762</v>
      </c>
      <c r="L906">
        <v>2</v>
      </c>
    </row>
    <row r="907" spans="1:12" x14ac:dyDescent="0.25">
      <c r="A907">
        <v>12017</v>
      </c>
      <c r="B907">
        <v>2</v>
      </c>
      <c r="C907" s="1">
        <v>28955961000179</v>
      </c>
      <c r="D907">
        <v>1288</v>
      </c>
      <c r="E907" t="s">
        <v>429</v>
      </c>
      <c r="F907">
        <v>1961</v>
      </c>
      <c r="G907" t="str">
        <f ca="1">UPPER(Tabela1[[#This Row],[Instituição de Ensino]])</f>
        <v>INSTITUTO TECNOLÓGICO E DAS CIÊNCIAS SOCIAIS APLICADAS E DA SAÚDE DO CENTRO EDUC. N. SRª AUXILIADORA</v>
      </c>
      <c r="H907">
        <v>658904</v>
      </c>
      <c r="I907" t="str">
        <f ca="1">UPPER(Tabela1[[#This Row],[Nome do Campus]])</f>
        <v>CAMPUS  - CAMPOS DOS GOYTACAZES - CENTRO</v>
      </c>
      <c r="J907" t="str">
        <f ca="1">UPPER(Tabela1[[#This Row],[Município]])</f>
        <v>CAMPOS DOS GOYTACAZES</v>
      </c>
      <c r="K907" t="s">
        <v>762</v>
      </c>
      <c r="L907">
        <v>3</v>
      </c>
    </row>
    <row r="908" spans="1:12" x14ac:dyDescent="0.25">
      <c r="A908">
        <v>12017</v>
      </c>
      <c r="B908">
        <v>2</v>
      </c>
      <c r="C908" s="1">
        <v>28977742000190</v>
      </c>
      <c r="D908">
        <v>347</v>
      </c>
      <c r="E908" t="s">
        <v>149</v>
      </c>
      <c r="F908">
        <v>4030</v>
      </c>
      <c r="G908" t="str">
        <f ca="1">UPPER(Tabela1[[#This Row],[Instituição de Ensino]])</f>
        <v>CENTRO UNIVERSITÁRIO FLUMINENSE</v>
      </c>
      <c r="H908">
        <v>659726</v>
      </c>
      <c r="I908" t="str">
        <f ca="1">UPPER(Tabela1[[#This Row],[Nome do Campus]])</f>
        <v>CAMPUS I</v>
      </c>
      <c r="J908" t="str">
        <f ca="1">UPPER(Tabela1[[#This Row],[Município]])</f>
        <v>CAMPOS DOS GOYTACAZES</v>
      </c>
      <c r="K908" t="s">
        <v>762</v>
      </c>
      <c r="L908">
        <v>4</v>
      </c>
    </row>
    <row r="909" spans="1:12" x14ac:dyDescent="0.25">
      <c r="A909">
        <v>12017</v>
      </c>
      <c r="B909">
        <v>2</v>
      </c>
      <c r="C909" s="1">
        <v>28977742000190</v>
      </c>
      <c r="D909">
        <v>347</v>
      </c>
      <c r="E909" t="s">
        <v>149</v>
      </c>
      <c r="F909">
        <v>4030</v>
      </c>
      <c r="G909" t="str">
        <f ca="1">UPPER(Tabela1[[#This Row],[Instituição de Ensino]])</f>
        <v>CENTRO UNIVERSITÁRIO FLUMINENSE</v>
      </c>
      <c r="H909">
        <v>1043031</v>
      </c>
      <c r="I909" t="str">
        <f ca="1">UPPER(Tabela1[[#This Row],[Nome do Campus]])</f>
        <v>CAMPUS II</v>
      </c>
      <c r="J909" t="str">
        <f ca="1">UPPER(Tabela1[[#This Row],[Município]])</f>
        <v>CAMPOS DOS GOYTACAZES</v>
      </c>
      <c r="K909" t="s">
        <v>762</v>
      </c>
      <c r="L909">
        <v>2</v>
      </c>
    </row>
    <row r="910" spans="1:12" x14ac:dyDescent="0.25">
      <c r="A910">
        <v>12017</v>
      </c>
      <c r="B910">
        <v>2</v>
      </c>
      <c r="C910" s="1">
        <v>29253549000170</v>
      </c>
      <c r="D910">
        <v>68</v>
      </c>
      <c r="E910" t="s">
        <v>16</v>
      </c>
      <c r="F910">
        <v>84</v>
      </c>
      <c r="G910" t="str">
        <f ca="1">UPPER(Tabela1[[#This Row],[Instituição de Ensino]])</f>
        <v>FACULDADE DE FILOSOFIA CIÊNCIAS E LETRAS DE MACAÉ</v>
      </c>
      <c r="H910">
        <v>657726</v>
      </c>
      <c r="I910" t="str">
        <f ca="1">UPPER(Tabela1[[#This Row],[Nome do Campus]])</f>
        <v>UNIDADE SEDE</v>
      </c>
      <c r="J910" t="str">
        <f ca="1">UPPER(Tabela1[[#This Row],[Município]])</f>
        <v>MACAÉ</v>
      </c>
      <c r="K910" t="s">
        <v>762</v>
      </c>
      <c r="L910">
        <v>1</v>
      </c>
    </row>
    <row r="911" spans="1:12" x14ac:dyDescent="0.25">
      <c r="A911">
        <v>12017</v>
      </c>
      <c r="B911">
        <v>2</v>
      </c>
      <c r="C911" s="1">
        <v>30831606000130</v>
      </c>
      <c r="D911">
        <v>323</v>
      </c>
      <c r="E911" t="s">
        <v>133</v>
      </c>
      <c r="F911">
        <v>2565</v>
      </c>
      <c r="G911" t="str">
        <f ca="1">UPPER(Tabela1[[#This Row],[Instituição de Ensino]])</f>
        <v>ABEU - CENTRO UNIVERSITÁRIO</v>
      </c>
      <c r="H911">
        <v>1003212</v>
      </c>
      <c r="I911" t="str">
        <f ca="1">UPPER(Tabela1[[#This Row],[Nome do Campus]])</f>
        <v>UNIDADE SEDE</v>
      </c>
      <c r="J911" t="str">
        <f ca="1">UPPER(Tabela1[[#This Row],[Município]])</f>
        <v>BELFORD ROXO</v>
      </c>
      <c r="K911" t="s">
        <v>762</v>
      </c>
      <c r="L911">
        <v>12</v>
      </c>
    </row>
    <row r="912" spans="1:12" x14ac:dyDescent="0.25">
      <c r="A912">
        <v>12017</v>
      </c>
      <c r="B912">
        <v>2</v>
      </c>
      <c r="C912" s="1">
        <v>30831606000130</v>
      </c>
      <c r="D912">
        <v>323</v>
      </c>
      <c r="E912" t="s">
        <v>133</v>
      </c>
      <c r="F912">
        <v>2565</v>
      </c>
      <c r="G912" t="str">
        <f ca="1">UPPER(Tabela1[[#This Row],[Instituição de Ensino]])</f>
        <v>ABEU - CENTRO UNIVERSITÁRIO</v>
      </c>
      <c r="H912">
        <v>1056245</v>
      </c>
      <c r="I912" t="str">
        <f ca="1">UPPER(Tabela1[[#This Row],[Nome do Campus]])</f>
        <v>CAMPUS 6 / NOVA IGUAÇU</v>
      </c>
      <c r="J912" t="str">
        <f ca="1">UPPER(Tabela1[[#This Row],[Município]])</f>
        <v>NOVA IGUAÇU</v>
      </c>
      <c r="K912" t="s">
        <v>762</v>
      </c>
      <c r="L912">
        <v>1</v>
      </c>
    </row>
    <row r="913" spans="1:12" x14ac:dyDescent="0.25">
      <c r="A913">
        <v>12017</v>
      </c>
      <c r="B913">
        <v>2</v>
      </c>
      <c r="C913" s="1">
        <v>30834196000180</v>
      </c>
      <c r="D913">
        <v>230</v>
      </c>
      <c r="E913" t="s">
        <v>88</v>
      </c>
      <c r="F913">
        <v>330</v>
      </c>
      <c r="G913" t="str">
        <f ca="1">UPPER(Tabela1[[#This Row],[Instituição de Ensino]])</f>
        <v>UNIVERSIDADE IGUAÇU</v>
      </c>
      <c r="H913">
        <v>349</v>
      </c>
      <c r="I913" t="str">
        <f ca="1">UPPER(Tabela1[[#This Row],[Nome do Campus]])</f>
        <v>UNIDADE PERMANENTE DE ITAPERUNA</v>
      </c>
      <c r="J913" t="str">
        <f ca="1">UPPER(Tabela1[[#This Row],[Município]])</f>
        <v>ITAPERUNA</v>
      </c>
      <c r="K913" t="s">
        <v>762</v>
      </c>
      <c r="L913">
        <v>2</v>
      </c>
    </row>
    <row r="914" spans="1:12" x14ac:dyDescent="0.25">
      <c r="A914">
        <v>12017</v>
      </c>
      <c r="B914">
        <v>2</v>
      </c>
      <c r="C914" s="1">
        <v>30834196000180</v>
      </c>
      <c r="D914">
        <v>230</v>
      </c>
      <c r="E914" t="s">
        <v>88</v>
      </c>
      <c r="F914">
        <v>330</v>
      </c>
      <c r="G914" t="str">
        <f ca="1">UPPER(Tabela1[[#This Row],[Instituição de Ensino]])</f>
        <v>UNIVERSIDADE IGUAÇU</v>
      </c>
      <c r="H914">
        <v>657839</v>
      </c>
      <c r="I914" t="str">
        <f ca="1">UPPER(Tabela1[[#This Row],[Nome do Campus]])</f>
        <v>CAMPUS  - NOVA IGUAÇU - JARDIM NOVA ERA</v>
      </c>
      <c r="J914" t="str">
        <f ca="1">UPPER(Tabela1[[#This Row],[Município]])</f>
        <v>NOVA IGUAÇU</v>
      </c>
      <c r="K914" t="s">
        <v>762</v>
      </c>
      <c r="L914">
        <v>22</v>
      </c>
    </row>
    <row r="915" spans="1:12" x14ac:dyDescent="0.25">
      <c r="A915">
        <v>12017</v>
      </c>
      <c r="B915">
        <v>2</v>
      </c>
      <c r="C915" s="1">
        <v>31463235000143</v>
      </c>
      <c r="D915">
        <v>327</v>
      </c>
      <c r="E915" t="s">
        <v>135</v>
      </c>
      <c r="F915">
        <v>473</v>
      </c>
      <c r="G915" t="str">
        <f ca="1">UPPER(Tabela1[[#This Row],[Instituição de Ensino]])</f>
        <v>FACULDADE DE CIÊNCIAS ECONÔMICAS, ADMINISTRATIVAS E DA COMPUTAÇÃO DOM BOSCO</v>
      </c>
      <c r="H915">
        <v>139602</v>
      </c>
      <c r="I915" t="str">
        <f ca="1">UPPER(Tabela1[[#This Row],[Nome do Campus]])</f>
        <v>UNIDADE SEDE</v>
      </c>
      <c r="J915" t="str">
        <f ca="1">UPPER(Tabela1[[#This Row],[Município]])</f>
        <v>RESENDE</v>
      </c>
      <c r="K915" t="s">
        <v>762</v>
      </c>
      <c r="L915">
        <v>5</v>
      </c>
    </row>
    <row r="916" spans="1:12" x14ac:dyDescent="0.25">
      <c r="A916">
        <v>12017</v>
      </c>
      <c r="B916">
        <v>2</v>
      </c>
      <c r="C916" s="1">
        <v>31463235000143</v>
      </c>
      <c r="D916">
        <v>327</v>
      </c>
      <c r="E916" t="s">
        <v>135</v>
      </c>
      <c r="F916">
        <v>474</v>
      </c>
      <c r="G916" t="str">
        <f ca="1">UPPER(Tabela1[[#This Row],[Instituição de Ensino]])</f>
        <v>FACULDADE DE FILOSOFIA CIÊNCIAS E LETRAS DOM BOSCO</v>
      </c>
      <c r="H916">
        <v>1041001</v>
      </c>
      <c r="I916" t="str">
        <f ca="1">UPPER(Tabela1[[#This Row],[Nome do Campus]])</f>
        <v>UNIDADE SEDE</v>
      </c>
      <c r="J916" t="str">
        <f ca="1">UPPER(Tabela1[[#This Row],[Município]])</f>
        <v>RESENDE</v>
      </c>
      <c r="K916" t="s">
        <v>762</v>
      </c>
      <c r="L916">
        <v>1</v>
      </c>
    </row>
    <row r="917" spans="1:12" x14ac:dyDescent="0.25">
      <c r="A917">
        <v>12017</v>
      </c>
      <c r="B917">
        <v>2</v>
      </c>
      <c r="C917" s="1">
        <v>31463235000143</v>
      </c>
      <c r="D917">
        <v>327</v>
      </c>
      <c r="E917" t="s">
        <v>135</v>
      </c>
      <c r="F917">
        <v>1081</v>
      </c>
      <c r="G917" t="str">
        <f ca="1">UPPER(Tabela1[[#This Row],[Instituição de Ensino]])</f>
        <v>FACULDADE DE ENGENHARIA DE RESENDE</v>
      </c>
      <c r="H917">
        <v>139417</v>
      </c>
      <c r="I917" t="str">
        <f ca="1">UPPER(Tabela1[[#This Row],[Nome do Campus]])</f>
        <v>UNIDADE SEDE</v>
      </c>
      <c r="J917" t="str">
        <f ca="1">UPPER(Tabela1[[#This Row],[Município]])</f>
        <v>RESENDE</v>
      </c>
      <c r="K917" t="s">
        <v>762</v>
      </c>
      <c r="L917">
        <v>1</v>
      </c>
    </row>
    <row r="918" spans="1:12" x14ac:dyDescent="0.25">
      <c r="A918">
        <v>12017</v>
      </c>
      <c r="B918">
        <v>2</v>
      </c>
      <c r="C918" s="1">
        <v>31886146000100</v>
      </c>
      <c r="D918">
        <v>553</v>
      </c>
      <c r="E918" t="s">
        <v>216</v>
      </c>
      <c r="F918">
        <v>802</v>
      </c>
      <c r="G918" t="str">
        <f ca="1">UPPER(Tabela1[[#This Row],[Instituição de Ensino]])</f>
        <v>CENTRO UNIVERSITÁRIO CARIOCA</v>
      </c>
      <c r="H918">
        <v>2784</v>
      </c>
      <c r="I918" t="str">
        <f ca="1">UPPER(Tabela1[[#This Row],[Nome do Campus]])</f>
        <v>UNIDADE BENTO RIBEIRO</v>
      </c>
      <c r="J918" t="str">
        <f ca="1">UPPER(Tabela1[[#This Row],[Município]])</f>
        <v>RIO DE JANEIRO</v>
      </c>
      <c r="K918" t="s">
        <v>762</v>
      </c>
      <c r="L918">
        <v>2</v>
      </c>
    </row>
    <row r="919" spans="1:12" x14ac:dyDescent="0.25">
      <c r="A919">
        <v>12017</v>
      </c>
      <c r="B919">
        <v>2</v>
      </c>
      <c r="C919" s="1">
        <v>31886146000100</v>
      </c>
      <c r="D919">
        <v>553</v>
      </c>
      <c r="E919" t="s">
        <v>216</v>
      </c>
      <c r="F919">
        <v>802</v>
      </c>
      <c r="G919" t="str">
        <f ca="1">UPPER(Tabela1[[#This Row],[Instituição de Ensino]])</f>
        <v>CENTRO UNIVERSITÁRIO CARIOCA</v>
      </c>
      <c r="H919">
        <v>2785</v>
      </c>
      <c r="I919" t="str">
        <f ca="1">UPPER(Tabela1[[#This Row],[Nome do Campus]])</f>
        <v>UNIDADE JACAREPAGUÁ</v>
      </c>
      <c r="J919" t="str">
        <f ca="1">UPPER(Tabela1[[#This Row],[Município]])</f>
        <v>RIO DE JANEIRO</v>
      </c>
      <c r="K919" t="s">
        <v>762</v>
      </c>
      <c r="L919">
        <v>3</v>
      </c>
    </row>
    <row r="920" spans="1:12" x14ac:dyDescent="0.25">
      <c r="A920">
        <v>12017</v>
      </c>
      <c r="B920">
        <v>2</v>
      </c>
      <c r="C920" s="1">
        <v>31886146000100</v>
      </c>
      <c r="D920">
        <v>553</v>
      </c>
      <c r="E920" t="s">
        <v>216</v>
      </c>
      <c r="F920">
        <v>802</v>
      </c>
      <c r="G920" t="str">
        <f ca="1">UPPER(Tabela1[[#This Row],[Instituição de Ensino]])</f>
        <v>CENTRO UNIVERSITÁRIO CARIOCA</v>
      </c>
      <c r="H920">
        <v>658113</v>
      </c>
      <c r="I920" t="str">
        <f ca="1">UPPER(Tabela1[[#This Row],[Nome do Campus]])</f>
        <v>UNIDADE SEDE</v>
      </c>
      <c r="J920" t="str">
        <f ca="1">UPPER(Tabela1[[#This Row],[Município]])</f>
        <v>RIO DE JANEIRO</v>
      </c>
      <c r="K920" t="s">
        <v>762</v>
      </c>
      <c r="L920">
        <v>13</v>
      </c>
    </row>
    <row r="921" spans="1:12" x14ac:dyDescent="0.25">
      <c r="A921">
        <v>12017</v>
      </c>
      <c r="B921">
        <v>2</v>
      </c>
      <c r="C921" s="1">
        <v>31886146000100</v>
      </c>
      <c r="D921">
        <v>553</v>
      </c>
      <c r="E921" t="s">
        <v>216</v>
      </c>
      <c r="F921">
        <v>802</v>
      </c>
      <c r="G921" t="str">
        <f ca="1">UPPER(Tabela1[[#This Row],[Instituição de Ensino]])</f>
        <v>CENTRO UNIVERSITÁRIO CARIOCA</v>
      </c>
      <c r="H921">
        <v>1054418</v>
      </c>
      <c r="I921" t="str">
        <f ca="1">UPPER(Tabela1[[#This Row],[Nome do Campus]])</f>
        <v>UNIDADE MÉIER NÚCLEO DE TECNOLOGIA</v>
      </c>
      <c r="J921" t="str">
        <f ca="1">UPPER(Tabela1[[#This Row],[Município]])</f>
        <v>RIO DE JANEIRO</v>
      </c>
      <c r="K921" t="s">
        <v>762</v>
      </c>
      <c r="L921">
        <v>1</v>
      </c>
    </row>
    <row r="922" spans="1:12" x14ac:dyDescent="0.25">
      <c r="A922">
        <v>12017</v>
      </c>
      <c r="B922">
        <v>2</v>
      </c>
      <c r="C922" s="1">
        <v>32190092000106</v>
      </c>
      <c r="D922">
        <v>330</v>
      </c>
      <c r="E922" t="s">
        <v>138</v>
      </c>
      <c r="F922">
        <v>480</v>
      </c>
      <c r="G922" t="str">
        <f ca="1">UPPER(Tabela1[[#This Row],[Instituição de Ensino]])</f>
        <v>CENTRO UNIVERSITÁRIO SERRA DOS ÓRGÃOS</v>
      </c>
      <c r="H922">
        <v>657925</v>
      </c>
      <c r="I922" t="str">
        <f ca="1">UPPER(Tabela1[[#This Row],[Nome do Campus]])</f>
        <v>CAMPUS ANTÔNIO PAULO CAPANEMA DE SOUZA</v>
      </c>
      <c r="J922" t="str">
        <f ca="1">UPPER(Tabela1[[#This Row],[Município]])</f>
        <v>TERESÓPOLIS</v>
      </c>
      <c r="K922" t="s">
        <v>762</v>
      </c>
      <c r="L922">
        <v>1</v>
      </c>
    </row>
    <row r="923" spans="1:12" x14ac:dyDescent="0.25">
      <c r="A923">
        <v>12017</v>
      </c>
      <c r="B923">
        <v>2</v>
      </c>
      <c r="C923" s="1">
        <v>32410037000184</v>
      </c>
      <c r="D923">
        <v>100</v>
      </c>
      <c r="E923" t="s">
        <v>32</v>
      </c>
      <c r="F923">
        <v>140</v>
      </c>
      <c r="G923" t="str">
        <f ca="1">UPPER(Tabela1[[#This Row],[Instituição de Ensino]])</f>
        <v>UNIVERSIDADE SEVERINO SOMBRA</v>
      </c>
      <c r="H923">
        <v>28198</v>
      </c>
      <c r="I923" t="str">
        <f ca="1">UPPER(Tabela1[[#This Row],[Nome do Campus]])</f>
        <v>UNIVERSIDADE SEVERINO SOMBRA</v>
      </c>
      <c r="J923" t="str">
        <f ca="1">UPPER(Tabela1[[#This Row],[Município]])</f>
        <v>VASSOURAS</v>
      </c>
      <c r="K923" t="s">
        <v>762</v>
      </c>
      <c r="L923">
        <v>17</v>
      </c>
    </row>
    <row r="924" spans="1:12" x14ac:dyDescent="0.25">
      <c r="A924">
        <v>12017</v>
      </c>
      <c r="B924">
        <v>2</v>
      </c>
      <c r="C924" s="1">
        <v>32478380000160</v>
      </c>
      <c r="D924">
        <v>789</v>
      </c>
      <c r="E924" t="s">
        <v>264</v>
      </c>
      <c r="F924">
        <v>1379</v>
      </c>
      <c r="G924" t="str">
        <f ca="1">UPPER(Tabela1[[#This Row],[Instituição de Ensino]])</f>
        <v>FACULDADES INTEGRADAS SÃO PEDRO</v>
      </c>
      <c r="H924">
        <v>658437</v>
      </c>
      <c r="I924" t="str">
        <f ca="1">UPPER(Tabela1[[#This Row],[Nome do Campus]])</f>
        <v>FACULDADES INTEGRADAS SÃO PEDRO</v>
      </c>
      <c r="J924" t="str">
        <f ca="1">UPPER(Tabela1[[#This Row],[Município]])</f>
        <v>VITÓRIA</v>
      </c>
      <c r="K924" t="s">
        <v>768</v>
      </c>
      <c r="L924">
        <v>9</v>
      </c>
    </row>
    <row r="925" spans="1:12" x14ac:dyDescent="0.25">
      <c r="A925">
        <v>12017</v>
      </c>
      <c r="B925">
        <v>2</v>
      </c>
      <c r="C925" s="1">
        <v>32478380000160</v>
      </c>
      <c r="D925">
        <v>789</v>
      </c>
      <c r="E925" t="s">
        <v>264</v>
      </c>
      <c r="F925">
        <v>1379</v>
      </c>
      <c r="G925" t="str">
        <f ca="1">UPPER(Tabela1[[#This Row],[Instituição de Ensino]])</f>
        <v>FACULDADES INTEGRADAS SÃO PEDRO</v>
      </c>
      <c r="H925">
        <v>1053393</v>
      </c>
      <c r="I925" t="str">
        <f ca="1">UPPER(Tabela1[[#This Row],[Nome do Campus]])</f>
        <v>UNIDADE ACADÊMICA</v>
      </c>
      <c r="J925" t="str">
        <f ca="1">UPPER(Tabela1[[#This Row],[Município]])</f>
        <v>VITÓRIA</v>
      </c>
      <c r="K925" t="s">
        <v>768</v>
      </c>
      <c r="L925">
        <v>4</v>
      </c>
    </row>
    <row r="926" spans="1:12" x14ac:dyDescent="0.25">
      <c r="A926">
        <v>12017</v>
      </c>
      <c r="B926">
        <v>2</v>
      </c>
      <c r="C926" s="1">
        <v>32479115000105</v>
      </c>
      <c r="D926">
        <v>1171</v>
      </c>
      <c r="E926" t="s">
        <v>396</v>
      </c>
      <c r="F926">
        <v>1766</v>
      </c>
      <c r="G926" t="str">
        <f ca="1">UPPER(Tabela1[[#This Row],[Instituição de Ensino]])</f>
        <v>FACULDADE ESPÍRITO SANTENSE</v>
      </c>
      <c r="H926">
        <v>658747</v>
      </c>
      <c r="I926" t="str">
        <f ca="1">UPPER(Tabela1[[#This Row],[Nome do Campus]])</f>
        <v>UNIDADE SEDE</v>
      </c>
      <c r="J926" t="str">
        <f ca="1">UPPER(Tabela1[[#This Row],[Município]])</f>
        <v>CARIACICA</v>
      </c>
      <c r="K926" t="s">
        <v>768</v>
      </c>
      <c r="L926">
        <v>3</v>
      </c>
    </row>
    <row r="927" spans="1:12" x14ac:dyDescent="0.25">
      <c r="A927">
        <v>12017</v>
      </c>
      <c r="B927">
        <v>2</v>
      </c>
      <c r="C927" s="1">
        <v>32504995000114</v>
      </c>
      <c r="D927">
        <v>336</v>
      </c>
      <c r="E927" t="s">
        <v>141</v>
      </c>
      <c r="F927">
        <v>489</v>
      </c>
      <c r="G927" t="str">
        <f ca="1">UPPER(Tabela1[[#This Row],[Instituição de Ensino]])</f>
        <v>CENTRO UNIVERSITÁRIO DE VOLTA REDONDA</v>
      </c>
      <c r="H927">
        <v>657929</v>
      </c>
      <c r="I927" t="str">
        <f ca="1">UPPER(Tabela1[[#This Row],[Nome do Campus]])</f>
        <v>CAMPUS  - VOLTA REDONDA - TRÊS POÇOS</v>
      </c>
      <c r="J927" t="str">
        <f ca="1">UPPER(Tabela1[[#This Row],[Município]])</f>
        <v>VOLTA REDONDA</v>
      </c>
      <c r="K927" t="s">
        <v>762</v>
      </c>
      <c r="L927">
        <v>14</v>
      </c>
    </row>
    <row r="928" spans="1:12" x14ac:dyDescent="0.25">
      <c r="A928">
        <v>12017</v>
      </c>
      <c r="B928">
        <v>2</v>
      </c>
      <c r="C928" s="1">
        <v>32504995000114</v>
      </c>
      <c r="D928">
        <v>336</v>
      </c>
      <c r="E928" t="s">
        <v>141</v>
      </c>
      <c r="F928">
        <v>489</v>
      </c>
      <c r="G928" t="str">
        <f ca="1">UPPER(Tabela1[[#This Row],[Instituição de Ensino]])</f>
        <v>CENTRO UNIVERSITÁRIO DE VOLTA REDONDA</v>
      </c>
      <c r="H928">
        <v>1001639</v>
      </c>
      <c r="I928" t="str">
        <f ca="1">UPPER(Tabela1[[#This Row],[Nome do Campus]])</f>
        <v>CAMPUS ATERRADO</v>
      </c>
      <c r="J928" t="str">
        <f ca="1">UPPER(Tabela1[[#This Row],[Município]])</f>
        <v>VOLTA REDONDA</v>
      </c>
      <c r="K928" t="s">
        <v>762</v>
      </c>
      <c r="L928">
        <v>1</v>
      </c>
    </row>
    <row r="929" spans="1:12" x14ac:dyDescent="0.25">
      <c r="A929">
        <v>12017</v>
      </c>
      <c r="B929">
        <v>2</v>
      </c>
      <c r="C929" s="1">
        <v>32697294000149</v>
      </c>
      <c r="D929">
        <v>737</v>
      </c>
      <c r="E929" t="s">
        <v>246</v>
      </c>
      <c r="F929">
        <v>1055</v>
      </c>
      <c r="G929" t="str">
        <f ca="1">UPPER(Tabela1[[#This Row],[Instituição de Ensino]])</f>
        <v>FACULDADE MAURÍCIO DE NASSAU DE SALVADOR</v>
      </c>
      <c r="H929">
        <v>1056891</v>
      </c>
      <c r="I929" t="str">
        <f ca="1">UPPER(Tabela1[[#This Row],[Nome do Campus]])</f>
        <v>UNIDADE PITUBA</v>
      </c>
      <c r="J929" t="str">
        <f ca="1">UPPER(Tabela1[[#This Row],[Município]])</f>
        <v>SALVADOR</v>
      </c>
      <c r="K929" t="s">
        <v>771</v>
      </c>
      <c r="L929">
        <v>1</v>
      </c>
    </row>
    <row r="930" spans="1:12" x14ac:dyDescent="0.25">
      <c r="A930">
        <v>12017</v>
      </c>
      <c r="B930">
        <v>2</v>
      </c>
      <c r="C930" s="1">
        <v>32728800000110</v>
      </c>
      <c r="D930">
        <v>759</v>
      </c>
      <c r="E930" t="s">
        <v>254</v>
      </c>
      <c r="F930">
        <v>1090</v>
      </c>
      <c r="G930" t="str">
        <f ca="1">UPPER(Tabela1[[#This Row],[Instituição de Ensino]])</f>
        <v>FACULDADE SÃO LUÍS DE FRANÇA</v>
      </c>
      <c r="H930">
        <v>658251</v>
      </c>
      <c r="I930" t="str">
        <f ca="1">UPPER(Tabela1[[#This Row],[Nome do Campus]])</f>
        <v>FACULDADE SÃO LUÍS DE FRANÇA - UNIDADE SEDE</v>
      </c>
      <c r="J930" t="str">
        <f ca="1">UPPER(Tabela1[[#This Row],[Município]])</f>
        <v>ARACAJU</v>
      </c>
      <c r="K930" t="s">
        <v>772</v>
      </c>
      <c r="L930">
        <v>2</v>
      </c>
    </row>
    <row r="931" spans="1:12" x14ac:dyDescent="0.25">
      <c r="A931">
        <v>12017</v>
      </c>
      <c r="B931">
        <v>2</v>
      </c>
      <c r="C931" s="1">
        <v>32744278000160</v>
      </c>
      <c r="D931">
        <v>2172</v>
      </c>
      <c r="E931" t="s">
        <v>557</v>
      </c>
      <c r="F931">
        <v>3427</v>
      </c>
      <c r="G931" t="str">
        <f ca="1">UPPER(Tabela1[[#This Row],[Instituição de Ensino]])</f>
        <v>FACULDADE JOSÉ AUGUSTO VIEIRA</v>
      </c>
      <c r="H931">
        <v>659484</v>
      </c>
      <c r="I931" t="str">
        <f ca="1">UPPER(Tabela1[[#This Row],[Nome do Campus]])</f>
        <v>UNIDADE ACADÊMICA</v>
      </c>
      <c r="J931" t="str">
        <f ca="1">UPPER(Tabela1[[#This Row],[Município]])</f>
        <v>LAGARTO</v>
      </c>
      <c r="K931" t="s">
        <v>772</v>
      </c>
      <c r="L931">
        <v>10</v>
      </c>
    </row>
    <row r="932" spans="1:12" x14ac:dyDescent="0.25">
      <c r="A932">
        <v>12017</v>
      </c>
      <c r="B932">
        <v>2</v>
      </c>
      <c r="C932" s="1">
        <v>33113663000171</v>
      </c>
      <c r="D932">
        <v>114</v>
      </c>
      <c r="E932" t="s">
        <v>37</v>
      </c>
      <c r="F932">
        <v>158</v>
      </c>
      <c r="G932" t="str">
        <f ca="1">UPPER(Tabela1[[#This Row],[Instituição de Ensino]])</f>
        <v>CONSERVATÓRIO BRASILEIRO DE MÚSICA - CENTRO UNIVERSITÁRIO</v>
      </c>
      <c r="H932">
        <v>1072446</v>
      </c>
      <c r="I932" t="str">
        <f ca="1">UPPER(Tabela1[[#This Row],[Nome do Campus]])</f>
        <v>CAMPUS SANTA CRUZ</v>
      </c>
      <c r="J932" t="str">
        <f ca="1">UPPER(Tabela1[[#This Row],[Município]])</f>
        <v>RIO DE JANEIRO</v>
      </c>
      <c r="K932" t="s">
        <v>762</v>
      </c>
      <c r="L932">
        <v>1</v>
      </c>
    </row>
    <row r="933" spans="1:12" x14ac:dyDescent="0.25">
      <c r="A933">
        <v>12017</v>
      </c>
      <c r="B933">
        <v>2</v>
      </c>
      <c r="C933" s="1">
        <v>33113663000171</v>
      </c>
      <c r="D933">
        <v>114</v>
      </c>
      <c r="E933" t="s">
        <v>37</v>
      </c>
      <c r="F933">
        <v>158</v>
      </c>
      <c r="G933" t="str">
        <f ca="1">UPPER(Tabela1[[#This Row],[Instituição de Ensino]])</f>
        <v>CONSERVATÓRIO BRASILEIRO DE MÚSICA - CENTRO UNIVERSITÁRIO</v>
      </c>
      <c r="H933">
        <v>1073411</v>
      </c>
      <c r="I933" t="str">
        <f ca="1">UPPER(Tabela1[[#This Row],[Nome do Campus]])</f>
        <v>CAMPUS PENHA</v>
      </c>
      <c r="J933" t="str">
        <f ca="1">UPPER(Tabela1[[#This Row],[Município]])</f>
        <v>RIO DE JANEIRO</v>
      </c>
      <c r="K933" t="s">
        <v>762</v>
      </c>
      <c r="L933">
        <v>1</v>
      </c>
    </row>
    <row r="934" spans="1:12" x14ac:dyDescent="0.25">
      <c r="A934">
        <v>12017</v>
      </c>
      <c r="B934">
        <v>2</v>
      </c>
      <c r="C934" s="1">
        <v>33113663000171</v>
      </c>
      <c r="D934">
        <v>114</v>
      </c>
      <c r="E934" t="s">
        <v>37</v>
      </c>
      <c r="F934">
        <v>158</v>
      </c>
      <c r="G934" t="str">
        <f ca="1">UPPER(Tabela1[[#This Row],[Instituição de Ensino]])</f>
        <v>CONSERVATÓRIO BRASILEIRO DE MÚSICA - CENTRO UNIVERSITÁRIO</v>
      </c>
      <c r="H934">
        <v>1073412</v>
      </c>
      <c r="I934" t="str">
        <f ca="1">UPPER(Tabela1[[#This Row],[Nome do Campus]])</f>
        <v>CAMPUS PADRE MIGUEL</v>
      </c>
      <c r="J934" t="str">
        <f ca="1">UPPER(Tabela1[[#This Row],[Município]])</f>
        <v>RIO DE JANEIRO</v>
      </c>
      <c r="K934" t="s">
        <v>762</v>
      </c>
      <c r="L934">
        <v>4</v>
      </c>
    </row>
    <row r="935" spans="1:12" x14ac:dyDescent="0.25">
      <c r="A935">
        <v>12017</v>
      </c>
      <c r="B935">
        <v>2</v>
      </c>
      <c r="C935" s="1">
        <v>33164450000179</v>
      </c>
      <c r="D935">
        <v>1078</v>
      </c>
      <c r="E935" t="s">
        <v>358</v>
      </c>
      <c r="F935">
        <v>1641</v>
      </c>
      <c r="G935" t="str">
        <f ca="1">UPPER(Tabela1[[#This Row],[Instituição de Ensino]])</f>
        <v>FACULDADE SOCIAL DA BAHIA</v>
      </c>
      <c r="H935">
        <v>23234</v>
      </c>
      <c r="I935" t="str">
        <f ca="1">UPPER(Tabela1[[#This Row],[Nome do Campus]])</f>
        <v>UNIDADE MACAPA II</v>
      </c>
      <c r="J935" t="str">
        <f ca="1">UPPER(Tabela1[[#This Row],[Município]])</f>
        <v>SALVADOR</v>
      </c>
      <c r="K935" t="s">
        <v>771</v>
      </c>
      <c r="L935">
        <v>9</v>
      </c>
    </row>
    <row r="936" spans="1:12" x14ac:dyDescent="0.25">
      <c r="A936">
        <v>12017</v>
      </c>
      <c r="B936">
        <v>2</v>
      </c>
      <c r="C936" s="1">
        <v>33164450000179</v>
      </c>
      <c r="D936">
        <v>1078</v>
      </c>
      <c r="E936" t="s">
        <v>358</v>
      </c>
      <c r="F936">
        <v>1641</v>
      </c>
      <c r="G936" t="str">
        <f ca="1">UPPER(Tabela1[[#This Row],[Instituição de Ensino]])</f>
        <v>FACULDADE SOCIAL DA BAHIA</v>
      </c>
      <c r="H936">
        <v>23237</v>
      </c>
      <c r="I936" t="str">
        <f ca="1">UPPER(Tabela1[[#This Row],[Nome do Campus]])</f>
        <v>UNIDADE ADHEMAR DE BARROS</v>
      </c>
      <c r="J936" t="str">
        <f ca="1">UPPER(Tabela1[[#This Row],[Município]])</f>
        <v>SALVADOR</v>
      </c>
      <c r="K936" t="s">
        <v>771</v>
      </c>
      <c r="L936">
        <v>5</v>
      </c>
    </row>
    <row r="937" spans="1:12" x14ac:dyDescent="0.25">
      <c r="A937">
        <v>12017</v>
      </c>
      <c r="B937">
        <v>2</v>
      </c>
      <c r="C937" s="1">
        <v>33164450000179</v>
      </c>
      <c r="D937">
        <v>1078</v>
      </c>
      <c r="E937" t="s">
        <v>358</v>
      </c>
      <c r="F937">
        <v>1641</v>
      </c>
      <c r="G937" t="str">
        <f ca="1">UPPER(Tabela1[[#This Row],[Instituição de Ensino]])</f>
        <v>FACULDADE SOCIAL DA BAHIA</v>
      </c>
      <c r="H937">
        <v>658645</v>
      </c>
      <c r="I937" t="str">
        <f ca="1">UPPER(Tabela1[[#This Row],[Nome do Campus]])</f>
        <v>CAMPUS  - SALVADOR - ONDINA</v>
      </c>
      <c r="J937" t="str">
        <f ca="1">UPPER(Tabela1[[#This Row],[Município]])</f>
        <v>SALVADOR</v>
      </c>
      <c r="K937" t="s">
        <v>771</v>
      </c>
      <c r="L937">
        <v>11</v>
      </c>
    </row>
    <row r="938" spans="1:12" x14ac:dyDescent="0.25">
      <c r="A938">
        <v>12017</v>
      </c>
      <c r="B938">
        <v>2</v>
      </c>
      <c r="C938" s="1">
        <v>33495870000138</v>
      </c>
      <c r="D938">
        <v>442</v>
      </c>
      <c r="E938" t="s">
        <v>187</v>
      </c>
      <c r="F938">
        <v>670</v>
      </c>
      <c r="G938" t="str">
        <f ca="1">UPPER(Tabela1[[#This Row],[Instituição de Ensino]])</f>
        <v>UNIVERSIDADE SÃO FRANCISCO</v>
      </c>
      <c r="H938">
        <v>1784</v>
      </c>
      <c r="I938" t="str">
        <f ca="1">UPPER(Tabela1[[#This Row],[Nome do Campus]])</f>
        <v>CAMPUS DE ITATIBA</v>
      </c>
      <c r="J938" t="str">
        <f ca="1">UPPER(Tabela1[[#This Row],[Município]])</f>
        <v>ITATIBA</v>
      </c>
      <c r="K938" t="s">
        <v>763</v>
      </c>
      <c r="L938">
        <v>1</v>
      </c>
    </row>
    <row r="939" spans="1:12" x14ac:dyDescent="0.25">
      <c r="A939">
        <v>12017</v>
      </c>
      <c r="B939">
        <v>2</v>
      </c>
      <c r="C939" s="1">
        <v>33495870000138</v>
      </c>
      <c r="D939">
        <v>442</v>
      </c>
      <c r="E939" t="s">
        <v>187</v>
      </c>
      <c r="F939">
        <v>670</v>
      </c>
      <c r="G939" t="str">
        <f ca="1">UPPER(Tabela1[[#This Row],[Instituição de Ensino]])</f>
        <v>UNIVERSIDADE SÃO FRANCISCO</v>
      </c>
      <c r="H939">
        <v>1786</v>
      </c>
      <c r="I939" t="str">
        <f ca="1">UPPER(Tabela1[[#This Row],[Nome do Campus]])</f>
        <v>CAMPUS CAMPINAS - SWIFT</v>
      </c>
      <c r="J939" t="str">
        <f ca="1">UPPER(Tabela1[[#This Row],[Município]])</f>
        <v>CAMPINAS</v>
      </c>
      <c r="K939" t="s">
        <v>763</v>
      </c>
      <c r="L939">
        <v>1</v>
      </c>
    </row>
    <row r="940" spans="1:12" x14ac:dyDescent="0.25">
      <c r="A940">
        <v>12017</v>
      </c>
      <c r="B940">
        <v>2</v>
      </c>
      <c r="C940" s="1">
        <v>33495870000138</v>
      </c>
      <c r="D940">
        <v>442</v>
      </c>
      <c r="E940" t="s">
        <v>187</v>
      </c>
      <c r="F940">
        <v>670</v>
      </c>
      <c r="G940" t="str">
        <f ca="1">UPPER(Tabela1[[#This Row],[Instituição de Ensino]])</f>
        <v>UNIVERSIDADE SÃO FRANCISCO</v>
      </c>
      <c r="H940">
        <v>658022</v>
      </c>
      <c r="I940" t="str">
        <f ca="1">UPPER(Tabela1[[#This Row],[Nome do Campus]])</f>
        <v>CAMPUS BRAGANÇA PAULISTA - SEDE</v>
      </c>
      <c r="J940" t="str">
        <f ca="1">UPPER(Tabela1[[#This Row],[Município]])</f>
        <v>BRAGANÇA PAULISTA</v>
      </c>
      <c r="K940" t="s">
        <v>763</v>
      </c>
      <c r="L940">
        <v>3</v>
      </c>
    </row>
    <row r="941" spans="1:12" x14ac:dyDescent="0.25">
      <c r="A941">
        <v>12017</v>
      </c>
      <c r="B941">
        <v>2</v>
      </c>
      <c r="C941" s="1">
        <v>33555921000170</v>
      </c>
      <c r="D941">
        <v>367</v>
      </c>
      <c r="E941" t="s">
        <v>164</v>
      </c>
      <c r="F941">
        <v>528</v>
      </c>
      <c r="G941" t="str">
        <f ca="1">UPPER(Tabela1[[#This Row],[Instituição de Ensino]])</f>
        <v>PONTIFÍCIA UNIVERSIDADE CATÓLICA DO RIO DE JANEIRO</v>
      </c>
      <c r="H941">
        <v>657954</v>
      </c>
      <c r="I941" t="str">
        <f ca="1">UPPER(Tabela1[[#This Row],[Nome do Campus]])</f>
        <v>CAMPUS GÁVEA</v>
      </c>
      <c r="J941" t="str">
        <f ca="1">UPPER(Tabela1[[#This Row],[Município]])</f>
        <v>RIO DE JANEIRO</v>
      </c>
      <c r="K941" t="s">
        <v>762</v>
      </c>
      <c r="L941">
        <v>7</v>
      </c>
    </row>
    <row r="942" spans="1:12" x14ac:dyDescent="0.25">
      <c r="A942">
        <v>12017</v>
      </c>
      <c r="B942">
        <v>2</v>
      </c>
      <c r="C942" s="1">
        <v>33621384000119</v>
      </c>
      <c r="D942">
        <v>407</v>
      </c>
      <c r="E942" t="s">
        <v>174</v>
      </c>
      <c r="F942">
        <v>625</v>
      </c>
      <c r="G942" t="str">
        <f ca="1">UPPER(Tabela1[[#This Row],[Instituição de Ensino]])</f>
        <v>FACULDADE CENECISTA DE CAPIVARI</v>
      </c>
      <c r="H942">
        <v>657992</v>
      </c>
      <c r="I942" t="str">
        <f ca="1">UPPER(Tabela1[[#This Row],[Nome do Campus]])</f>
        <v>UNIDADE - CAPIVARI - CENTRO</v>
      </c>
      <c r="J942" t="str">
        <f ca="1">UPPER(Tabela1[[#This Row],[Município]])</f>
        <v>CAPIVARI</v>
      </c>
      <c r="K942" t="s">
        <v>763</v>
      </c>
      <c r="L942">
        <v>1</v>
      </c>
    </row>
    <row r="943" spans="1:12" x14ac:dyDescent="0.25">
      <c r="A943">
        <v>12017</v>
      </c>
      <c r="B943">
        <v>2</v>
      </c>
      <c r="C943" s="1">
        <v>33621384000119</v>
      </c>
      <c r="D943">
        <v>407</v>
      </c>
      <c r="E943" t="s">
        <v>174</v>
      </c>
      <c r="F943">
        <v>626</v>
      </c>
      <c r="G943" t="str">
        <f ca="1">UPPER(Tabela1[[#This Row],[Instituição de Ensino]])</f>
        <v>CENTRO UNIVERSITÁRIO CENECISTA DE OSÓRIO</v>
      </c>
      <c r="H943">
        <v>657993</v>
      </c>
      <c r="I943" t="str">
        <f ca="1">UPPER(Tabela1[[#This Row],[Nome do Campus]])</f>
        <v>UNIDADE SEDE</v>
      </c>
      <c r="J943" t="str">
        <f ca="1">UPPER(Tabela1[[#This Row],[Município]])</f>
        <v>OSÓRIO</v>
      </c>
      <c r="K943" t="s">
        <v>761</v>
      </c>
      <c r="L943">
        <v>18</v>
      </c>
    </row>
    <row r="944" spans="1:12" x14ac:dyDescent="0.25">
      <c r="A944">
        <v>12017</v>
      </c>
      <c r="B944">
        <v>2</v>
      </c>
      <c r="C944" s="1">
        <v>33621384000119</v>
      </c>
      <c r="D944">
        <v>407</v>
      </c>
      <c r="E944" t="s">
        <v>174</v>
      </c>
      <c r="F944">
        <v>627</v>
      </c>
      <c r="G944" t="str">
        <f ca="1">UPPER(Tabela1[[#This Row],[Instituição de Ensino]])</f>
        <v>FACULDADE CENECISTA DE VARGINHA</v>
      </c>
      <c r="H944">
        <v>657994</v>
      </c>
      <c r="I944" t="str">
        <f ca="1">UPPER(Tabela1[[#This Row],[Nome do Campus]])</f>
        <v>FACULDADE CENECISTA DE VARGINHA</v>
      </c>
      <c r="J944" t="str">
        <f ca="1">UPPER(Tabela1[[#This Row],[Município]])</f>
        <v>VARGINHA</v>
      </c>
      <c r="K944" t="s">
        <v>764</v>
      </c>
      <c r="L944">
        <v>7</v>
      </c>
    </row>
    <row r="945" spans="1:12" x14ac:dyDescent="0.25">
      <c r="A945">
        <v>12017</v>
      </c>
      <c r="B945">
        <v>2</v>
      </c>
      <c r="C945" s="1">
        <v>33621384000119</v>
      </c>
      <c r="D945">
        <v>407</v>
      </c>
      <c r="E945" t="s">
        <v>174</v>
      </c>
      <c r="F945">
        <v>631</v>
      </c>
      <c r="G945" t="str">
        <f ca="1">UPPER(Tabela1[[#This Row],[Instituição de Ensino]])</f>
        <v>FACULDADE CNEC FARROUPILHA</v>
      </c>
      <c r="H945">
        <v>657995</v>
      </c>
      <c r="I945" t="str">
        <f ca="1">UPPER(Tabela1[[#This Row],[Nome do Campus]])</f>
        <v>FACULDADE CNEC FARROUPILHA</v>
      </c>
      <c r="J945" t="str">
        <f ca="1">UPPER(Tabela1[[#This Row],[Município]])</f>
        <v>FARROUPILHA</v>
      </c>
      <c r="K945" t="s">
        <v>761</v>
      </c>
      <c r="L945">
        <v>2</v>
      </c>
    </row>
    <row r="946" spans="1:12" x14ac:dyDescent="0.25">
      <c r="A946">
        <v>12017</v>
      </c>
      <c r="B946">
        <v>2</v>
      </c>
      <c r="C946" s="1">
        <v>33621384000119</v>
      </c>
      <c r="D946">
        <v>407</v>
      </c>
      <c r="E946" t="s">
        <v>174</v>
      </c>
      <c r="F946">
        <v>1070</v>
      </c>
      <c r="G946" t="str">
        <f ca="1">UPPER(Tabela1[[#This Row],[Instituição de Ensino]])</f>
        <v>FACULDADE CNEC UNAÍ</v>
      </c>
      <c r="H946">
        <v>659068</v>
      </c>
      <c r="I946" t="str">
        <f ca="1">UPPER(Tabela1[[#This Row],[Nome do Campus]])</f>
        <v>CAMPUS  - UNAÍ - CENTRO</v>
      </c>
      <c r="J946" t="str">
        <f ca="1">UPPER(Tabela1[[#This Row],[Município]])</f>
        <v>UNAÍ</v>
      </c>
      <c r="K946" t="s">
        <v>764</v>
      </c>
      <c r="L946">
        <v>6</v>
      </c>
    </row>
    <row r="947" spans="1:12" x14ac:dyDescent="0.25">
      <c r="A947">
        <v>12017</v>
      </c>
      <c r="B947">
        <v>2</v>
      </c>
      <c r="C947" s="1">
        <v>33621384000119</v>
      </c>
      <c r="D947">
        <v>407</v>
      </c>
      <c r="E947" t="s">
        <v>174</v>
      </c>
      <c r="F947">
        <v>1084</v>
      </c>
      <c r="G947" t="str">
        <f ca="1">UPPER(Tabela1[[#This Row],[Instituição de Ensino]])</f>
        <v>FACULDADE CENECISTA DE BENTO GONÇALVES</v>
      </c>
      <c r="H947">
        <v>658246</v>
      </c>
      <c r="I947" t="str">
        <f ca="1">UPPER(Tabela1[[#This Row],[Nome do Campus]])</f>
        <v>UNIDADE SEDE</v>
      </c>
      <c r="J947" t="str">
        <f ca="1">UPPER(Tabela1[[#This Row],[Município]])</f>
        <v>BENTO GONÇALVES</v>
      </c>
      <c r="K947" t="s">
        <v>761</v>
      </c>
      <c r="L947">
        <v>2</v>
      </c>
    </row>
    <row r="948" spans="1:12" x14ac:dyDescent="0.25">
      <c r="A948">
        <v>12017</v>
      </c>
      <c r="B948">
        <v>2</v>
      </c>
      <c r="C948" s="1">
        <v>33621384000119</v>
      </c>
      <c r="D948">
        <v>407</v>
      </c>
      <c r="E948" t="s">
        <v>174</v>
      </c>
      <c r="F948">
        <v>1231</v>
      </c>
      <c r="G948" t="str">
        <f ca="1">UPPER(Tabela1[[#This Row],[Instituição de Ensino]])</f>
        <v>INSTITUTO CENECISTA DE ENSINO SUPERIOR DE SANTO ÂNGELO</v>
      </c>
      <c r="H948">
        <v>688777</v>
      </c>
      <c r="I948" t="str">
        <f ca="1">UPPER(Tabela1[[#This Row],[Nome do Campus]])</f>
        <v>UNIDADE  - SANTO ÂNGELO - CENTRO SUL</v>
      </c>
      <c r="J948" t="str">
        <f ca="1">UPPER(Tabela1[[#This Row],[Município]])</f>
        <v>SANTO ÂNGELO</v>
      </c>
      <c r="K948" t="s">
        <v>761</v>
      </c>
      <c r="L948">
        <v>3</v>
      </c>
    </row>
    <row r="949" spans="1:12" x14ac:dyDescent="0.25">
      <c r="A949">
        <v>12017</v>
      </c>
      <c r="B949">
        <v>2</v>
      </c>
      <c r="C949" s="1">
        <v>33621384000119</v>
      </c>
      <c r="D949">
        <v>407</v>
      </c>
      <c r="E949" t="s">
        <v>174</v>
      </c>
      <c r="F949">
        <v>1506</v>
      </c>
      <c r="G949" t="str">
        <f ca="1">UPPER(Tabela1[[#This Row],[Instituição de Ensino]])</f>
        <v>INSTITUTO CENECISTA FAYAL DE ENSINO SUPERIOR</v>
      </c>
      <c r="H949">
        <v>658538</v>
      </c>
      <c r="I949" t="str">
        <f ca="1">UPPER(Tabela1[[#This Row],[Nome do Campus]])</f>
        <v>UNIDADE SEDE (CAMPUS)</v>
      </c>
      <c r="J949" t="str">
        <f ca="1">UPPER(Tabela1[[#This Row],[Município]])</f>
        <v>ITAJAÍ</v>
      </c>
      <c r="K949" t="s">
        <v>765</v>
      </c>
      <c r="L949">
        <v>1</v>
      </c>
    </row>
    <row r="950" spans="1:12" x14ac:dyDescent="0.25">
      <c r="A950">
        <v>12017</v>
      </c>
      <c r="B950">
        <v>2</v>
      </c>
      <c r="C950" s="1">
        <v>33621384000119</v>
      </c>
      <c r="D950">
        <v>407</v>
      </c>
      <c r="E950" t="s">
        <v>174</v>
      </c>
      <c r="F950">
        <v>1530</v>
      </c>
      <c r="G950" t="str">
        <f ca="1">UPPER(Tabela1[[#This Row],[Instituição de Ensino]])</f>
        <v>FACULDADE CENECISTA DE JOINVILLE - FACE</v>
      </c>
      <c r="H950">
        <v>658557</v>
      </c>
      <c r="I950" t="str">
        <f ca="1">UPPER(Tabela1[[#This Row],[Nome do Campus]])</f>
        <v>POLO NA SEDE</v>
      </c>
      <c r="J950" t="str">
        <f ca="1">UPPER(Tabela1[[#This Row],[Município]])</f>
        <v>JOINVILLE</v>
      </c>
      <c r="K950" t="s">
        <v>765</v>
      </c>
      <c r="L950">
        <v>2</v>
      </c>
    </row>
    <row r="951" spans="1:12" x14ac:dyDescent="0.25">
      <c r="A951">
        <v>12017</v>
      </c>
      <c r="B951">
        <v>2</v>
      </c>
      <c r="C951" s="1">
        <v>33621384000119</v>
      </c>
      <c r="D951">
        <v>407</v>
      </c>
      <c r="E951" t="s">
        <v>174</v>
      </c>
      <c r="F951">
        <v>2184</v>
      </c>
      <c r="G951" t="str">
        <f ca="1">UPPER(Tabela1[[#This Row],[Instituição de Ensino]])</f>
        <v>FACULDADE CNEC GRAVATAÍ</v>
      </c>
      <c r="H951">
        <v>659029</v>
      </c>
      <c r="I951" t="str">
        <f ca="1">UPPER(Tabela1[[#This Row],[Nome do Campus]])</f>
        <v>FACULDADE CENECISTA NOSSA SENHORA DOS ANJOS</v>
      </c>
      <c r="J951" t="str">
        <f ca="1">UPPER(Tabela1[[#This Row],[Município]])</f>
        <v>GRAVATAÍ</v>
      </c>
      <c r="K951" t="s">
        <v>761</v>
      </c>
      <c r="L951">
        <v>1</v>
      </c>
    </row>
    <row r="952" spans="1:12" x14ac:dyDescent="0.25">
      <c r="A952">
        <v>12017</v>
      </c>
      <c r="B952">
        <v>2</v>
      </c>
      <c r="C952" s="1">
        <v>33621384000119</v>
      </c>
      <c r="D952">
        <v>407</v>
      </c>
      <c r="E952" t="s">
        <v>174</v>
      </c>
      <c r="F952">
        <v>2334</v>
      </c>
      <c r="G952" t="str">
        <f ca="1">UPPER(Tabela1[[#This Row],[Instituição de Ensino]])</f>
        <v>FACULDADE CENECISTA DE RIO DAS OSTRAS</v>
      </c>
      <c r="H952">
        <v>1048375</v>
      </c>
      <c r="I952" t="str">
        <f ca="1">UPPER(Tabela1[[#This Row],[Nome do Campus]])</f>
        <v>CAMPUS  - RIO DAS OSTRAS</v>
      </c>
      <c r="J952" t="str">
        <f ca="1">UPPER(Tabela1[[#This Row],[Município]])</f>
        <v>RIO DAS OSTRAS</v>
      </c>
      <c r="K952" t="s">
        <v>762</v>
      </c>
      <c r="L952">
        <v>8</v>
      </c>
    </row>
    <row r="953" spans="1:12" x14ac:dyDescent="0.25">
      <c r="A953">
        <v>12017</v>
      </c>
      <c r="B953">
        <v>2</v>
      </c>
      <c r="C953" s="1">
        <v>33621384000119</v>
      </c>
      <c r="D953">
        <v>407</v>
      </c>
      <c r="E953" t="s">
        <v>174</v>
      </c>
      <c r="F953">
        <v>3760</v>
      </c>
      <c r="G953" t="str">
        <f ca="1">UPPER(Tabela1[[#This Row],[Instituição de Ensino]])</f>
        <v>FACULDADE ITABORAÍ</v>
      </c>
      <c r="H953">
        <v>659608</v>
      </c>
      <c r="I953" t="str">
        <f ca="1">UPPER(Tabela1[[#This Row],[Nome do Campus]])</f>
        <v>UNIDADE SEDE</v>
      </c>
      <c r="J953" t="str">
        <f ca="1">UPPER(Tabela1[[#This Row],[Município]])</f>
        <v>ITABORAÍ</v>
      </c>
      <c r="K953" t="s">
        <v>762</v>
      </c>
      <c r="L953">
        <v>2</v>
      </c>
    </row>
    <row r="954" spans="1:12" x14ac:dyDescent="0.25">
      <c r="A954">
        <v>12017</v>
      </c>
      <c r="B954">
        <v>2</v>
      </c>
      <c r="C954" s="1">
        <v>33636671000100</v>
      </c>
      <c r="D954">
        <v>1123</v>
      </c>
      <c r="E954" t="s">
        <v>378</v>
      </c>
      <c r="F954">
        <v>1703</v>
      </c>
      <c r="G954" t="str">
        <f ca="1">UPPER(Tabela1[[#This Row],[Instituição de Ensino]])</f>
        <v>INSTITUTO DE ENSINO SUPERIOR DE RIO VERDE</v>
      </c>
      <c r="H954">
        <v>658699</v>
      </c>
      <c r="I954" t="str">
        <f ca="1">UPPER(Tabela1[[#This Row],[Nome do Campus]])</f>
        <v>UNIDADE SEDE</v>
      </c>
      <c r="J954" t="str">
        <f ca="1">UPPER(Tabela1[[#This Row],[Município]])</f>
        <v>RIO VERDE</v>
      </c>
      <c r="K954" t="s">
        <v>766</v>
      </c>
      <c r="L954">
        <v>18</v>
      </c>
    </row>
    <row r="955" spans="1:12" x14ac:dyDescent="0.25">
      <c r="A955">
        <v>12017</v>
      </c>
      <c r="B955">
        <v>2</v>
      </c>
      <c r="C955" s="1">
        <v>34034959000160</v>
      </c>
      <c r="D955">
        <v>328</v>
      </c>
      <c r="E955" t="s">
        <v>136</v>
      </c>
      <c r="F955">
        <v>1080</v>
      </c>
      <c r="G955" t="str">
        <f ca="1">UPPER(Tabela1[[#This Row],[Instituição de Ensino]])</f>
        <v>FACULDADE ARTHUR SÁ EARP NETO</v>
      </c>
      <c r="H955">
        <v>1004998</v>
      </c>
      <c r="I955" t="str">
        <f ca="1">UPPER(Tabela1[[#This Row],[Nome do Campus]])</f>
        <v>CAMPUS BARAO DO RIO BRANCO</v>
      </c>
      <c r="J955" t="str">
        <f ca="1">UPPER(Tabela1[[#This Row],[Município]])</f>
        <v>PETRÓPOLIS</v>
      </c>
      <c r="K955" t="s">
        <v>762</v>
      </c>
      <c r="L955">
        <v>8</v>
      </c>
    </row>
    <row r="956" spans="1:12" x14ac:dyDescent="0.25">
      <c r="A956">
        <v>12017</v>
      </c>
      <c r="B956">
        <v>2</v>
      </c>
      <c r="C956" s="1">
        <v>34075739000184</v>
      </c>
      <c r="D956">
        <v>119</v>
      </c>
      <c r="E956" t="s">
        <v>40</v>
      </c>
      <c r="F956">
        <v>163</v>
      </c>
      <c r="G956" t="str">
        <f ca="1">UPPER(Tabela1[[#This Row],[Instituição de Ensino]])</f>
        <v>UNIVERSIDADE ESTÁCIO DE SÁ</v>
      </c>
      <c r="H956">
        <v>427</v>
      </c>
      <c r="I956" t="str">
        <f ca="1">UPPER(Tabela1[[#This Row],[Nome do Campus]])</f>
        <v>VIA BRASIL</v>
      </c>
      <c r="J956" t="str">
        <f ca="1">UPPER(Tabela1[[#This Row],[Município]])</f>
        <v>RIO DE JANEIRO</v>
      </c>
      <c r="K956" t="s">
        <v>762</v>
      </c>
      <c r="L956">
        <v>1</v>
      </c>
    </row>
    <row r="957" spans="1:12" x14ac:dyDescent="0.25">
      <c r="A957">
        <v>12017</v>
      </c>
      <c r="B957">
        <v>2</v>
      </c>
      <c r="C957" s="1">
        <v>34075739000184</v>
      </c>
      <c r="D957">
        <v>119</v>
      </c>
      <c r="E957" t="s">
        <v>40</v>
      </c>
      <c r="F957">
        <v>163</v>
      </c>
      <c r="G957" t="str">
        <f ca="1">UPPER(Tabela1[[#This Row],[Instituição de Ensino]])</f>
        <v>UNIVERSIDADE ESTÁCIO DE SÁ</v>
      </c>
      <c r="H957">
        <v>428</v>
      </c>
      <c r="I957" t="str">
        <f ca="1">UPPER(Tabela1[[#This Row],[Nome do Campus]])</f>
        <v>CAMPOS DOS GOYTACAZES</v>
      </c>
      <c r="J957" t="str">
        <f ca="1">UPPER(Tabela1[[#This Row],[Município]])</f>
        <v>CAMPOS DOS GOYTACAZES</v>
      </c>
      <c r="K957" t="s">
        <v>762</v>
      </c>
      <c r="L957">
        <v>2</v>
      </c>
    </row>
    <row r="958" spans="1:12" x14ac:dyDescent="0.25">
      <c r="A958">
        <v>12017</v>
      </c>
      <c r="B958">
        <v>2</v>
      </c>
      <c r="C958" s="1">
        <v>34075739000184</v>
      </c>
      <c r="D958">
        <v>119</v>
      </c>
      <c r="E958" t="s">
        <v>40</v>
      </c>
      <c r="F958">
        <v>163</v>
      </c>
      <c r="G958" t="str">
        <f ca="1">UPPER(Tabela1[[#This Row],[Instituição de Ensino]])</f>
        <v>UNIVERSIDADE ESTÁCIO DE SÁ</v>
      </c>
      <c r="H958">
        <v>430</v>
      </c>
      <c r="I958" t="str">
        <f ca="1">UPPER(Tabela1[[#This Row],[Nome do Campus]])</f>
        <v>BARRA III - VARGEM PEQUENA</v>
      </c>
      <c r="J958" t="str">
        <f ca="1">UPPER(Tabela1[[#This Row],[Município]])</f>
        <v>RIO DE JANEIRO</v>
      </c>
      <c r="K958" t="s">
        <v>762</v>
      </c>
      <c r="L958">
        <v>1</v>
      </c>
    </row>
    <row r="959" spans="1:12" x14ac:dyDescent="0.25">
      <c r="A959">
        <v>12017</v>
      </c>
      <c r="B959">
        <v>2</v>
      </c>
      <c r="C959" s="1">
        <v>34075739000184</v>
      </c>
      <c r="D959">
        <v>119</v>
      </c>
      <c r="E959" t="s">
        <v>40</v>
      </c>
      <c r="F959">
        <v>163</v>
      </c>
      <c r="G959" t="str">
        <f ca="1">UPPER(Tabela1[[#This Row],[Instituição de Ensino]])</f>
        <v>UNIVERSIDADE ESTÁCIO DE SÁ</v>
      </c>
      <c r="H959">
        <v>431</v>
      </c>
      <c r="I959" t="str">
        <f ca="1">UPPER(Tabela1[[#This Row],[Nome do Campus]])</f>
        <v>CENTRO I - PRESIDENTE VARGAS</v>
      </c>
      <c r="J959" t="str">
        <f ca="1">UPPER(Tabela1[[#This Row],[Município]])</f>
        <v>RIO DE JANEIRO</v>
      </c>
      <c r="K959" t="s">
        <v>762</v>
      </c>
      <c r="L959">
        <v>4</v>
      </c>
    </row>
    <row r="960" spans="1:12" x14ac:dyDescent="0.25">
      <c r="A960">
        <v>12017</v>
      </c>
      <c r="B960">
        <v>2</v>
      </c>
      <c r="C960" s="1">
        <v>34075739000184</v>
      </c>
      <c r="D960">
        <v>119</v>
      </c>
      <c r="E960" t="s">
        <v>40</v>
      </c>
      <c r="F960">
        <v>163</v>
      </c>
      <c r="G960" t="str">
        <f ca="1">UPPER(Tabela1[[#This Row],[Instituição de Ensino]])</f>
        <v>UNIVERSIDADE ESTÁCIO DE SÁ</v>
      </c>
      <c r="H960">
        <v>434</v>
      </c>
      <c r="I960" t="str">
        <f ca="1">UPPER(Tabela1[[#This Row],[Nome do Campus]])</f>
        <v>ILHA DO GOVERNADOR</v>
      </c>
      <c r="J960" t="str">
        <f ca="1">UPPER(Tabela1[[#This Row],[Município]])</f>
        <v>RIO DE JANEIRO</v>
      </c>
      <c r="K960" t="s">
        <v>762</v>
      </c>
      <c r="L960">
        <v>4</v>
      </c>
    </row>
    <row r="961" spans="1:12" x14ac:dyDescent="0.25">
      <c r="A961">
        <v>12017</v>
      </c>
      <c r="B961">
        <v>2</v>
      </c>
      <c r="C961" s="1">
        <v>34075739000184</v>
      </c>
      <c r="D961">
        <v>119</v>
      </c>
      <c r="E961" t="s">
        <v>40</v>
      </c>
      <c r="F961">
        <v>163</v>
      </c>
      <c r="G961" t="str">
        <f ca="1">UPPER(Tabela1[[#This Row],[Instituição de Ensino]])</f>
        <v>UNIVERSIDADE ESTÁCIO DE SÁ</v>
      </c>
      <c r="H961">
        <v>435</v>
      </c>
      <c r="I961" t="str">
        <f ca="1">UPPER(Tabela1[[#This Row],[Nome do Campus]])</f>
        <v>DORIVAL CAYMMI</v>
      </c>
      <c r="J961" t="str">
        <f ca="1">UPPER(Tabela1[[#This Row],[Município]])</f>
        <v>RIO DE JANEIRO</v>
      </c>
      <c r="K961" t="s">
        <v>762</v>
      </c>
      <c r="L961">
        <v>2</v>
      </c>
    </row>
    <row r="962" spans="1:12" x14ac:dyDescent="0.25">
      <c r="A962">
        <v>12017</v>
      </c>
      <c r="B962">
        <v>2</v>
      </c>
      <c r="C962" s="1">
        <v>34075739000184</v>
      </c>
      <c r="D962">
        <v>119</v>
      </c>
      <c r="E962" t="s">
        <v>40</v>
      </c>
      <c r="F962">
        <v>163</v>
      </c>
      <c r="G962" t="str">
        <f ca="1">UPPER(Tabela1[[#This Row],[Instituição de Ensino]])</f>
        <v>UNIVERSIDADE ESTÁCIO DE SÁ</v>
      </c>
      <c r="H962">
        <v>438</v>
      </c>
      <c r="I962" t="str">
        <f ca="1">UPPER(Tabela1[[#This Row],[Nome do Campus]])</f>
        <v>MADUREIRA</v>
      </c>
      <c r="J962" t="str">
        <f ca="1">UPPER(Tabela1[[#This Row],[Município]])</f>
        <v>RIO DE JANEIRO</v>
      </c>
      <c r="K962" t="s">
        <v>762</v>
      </c>
      <c r="L962">
        <v>19</v>
      </c>
    </row>
    <row r="963" spans="1:12" x14ac:dyDescent="0.25">
      <c r="A963">
        <v>12017</v>
      </c>
      <c r="B963">
        <v>2</v>
      </c>
      <c r="C963" s="1">
        <v>34075739000184</v>
      </c>
      <c r="D963">
        <v>119</v>
      </c>
      <c r="E963" t="s">
        <v>40</v>
      </c>
      <c r="F963">
        <v>163</v>
      </c>
      <c r="G963" t="str">
        <f ca="1">UPPER(Tabela1[[#This Row],[Instituição de Ensino]])</f>
        <v>UNIVERSIDADE ESTÁCIO DE SÁ</v>
      </c>
      <c r="H963">
        <v>440</v>
      </c>
      <c r="I963" t="str">
        <f ca="1">UPPER(Tabela1[[#This Row],[Nome do Campus]])</f>
        <v>NITERÓI</v>
      </c>
      <c r="J963" t="str">
        <f ca="1">UPPER(Tabela1[[#This Row],[Município]])</f>
        <v>NITERÓI</v>
      </c>
      <c r="K963" t="s">
        <v>762</v>
      </c>
      <c r="L963">
        <v>17</v>
      </c>
    </row>
    <row r="964" spans="1:12" x14ac:dyDescent="0.25">
      <c r="A964">
        <v>12017</v>
      </c>
      <c r="B964">
        <v>2</v>
      </c>
      <c r="C964" s="1">
        <v>34075739000184</v>
      </c>
      <c r="D964">
        <v>119</v>
      </c>
      <c r="E964" t="s">
        <v>40</v>
      </c>
      <c r="F964">
        <v>163</v>
      </c>
      <c r="G964" t="str">
        <f ca="1">UPPER(Tabela1[[#This Row],[Instituição de Ensino]])</f>
        <v>UNIVERSIDADE ESTÁCIO DE SÁ</v>
      </c>
      <c r="H964">
        <v>441</v>
      </c>
      <c r="I964" t="str">
        <f ca="1">UPPER(Tabela1[[#This Row],[Nome do Campus]])</f>
        <v>NOVA AMÉRICA</v>
      </c>
      <c r="J964" t="str">
        <f ca="1">UPPER(Tabela1[[#This Row],[Município]])</f>
        <v>RIO DE JANEIRO</v>
      </c>
      <c r="K964" t="s">
        <v>762</v>
      </c>
      <c r="L964">
        <v>7</v>
      </c>
    </row>
    <row r="965" spans="1:12" x14ac:dyDescent="0.25">
      <c r="A965">
        <v>12017</v>
      </c>
      <c r="B965">
        <v>2</v>
      </c>
      <c r="C965" s="1">
        <v>34075739000184</v>
      </c>
      <c r="D965">
        <v>119</v>
      </c>
      <c r="E965" t="s">
        <v>40</v>
      </c>
      <c r="F965">
        <v>163</v>
      </c>
      <c r="G965" t="str">
        <f ca="1">UPPER(Tabela1[[#This Row],[Instituição de Ensino]])</f>
        <v>UNIVERSIDADE ESTÁCIO DE SÁ</v>
      </c>
      <c r="H965">
        <v>444</v>
      </c>
      <c r="I965" t="str">
        <f ca="1">UPPER(Tabela1[[#This Row],[Nome do Campus]])</f>
        <v>RESENDE</v>
      </c>
      <c r="J965" t="str">
        <f ca="1">UPPER(Tabela1[[#This Row],[Município]])</f>
        <v>RESENDE</v>
      </c>
      <c r="K965" t="s">
        <v>762</v>
      </c>
      <c r="L965">
        <v>8</v>
      </c>
    </row>
    <row r="966" spans="1:12" x14ac:dyDescent="0.25">
      <c r="A966">
        <v>12017</v>
      </c>
      <c r="B966">
        <v>2</v>
      </c>
      <c r="C966" s="1">
        <v>34075739000184</v>
      </c>
      <c r="D966">
        <v>119</v>
      </c>
      <c r="E966" t="s">
        <v>40</v>
      </c>
      <c r="F966">
        <v>163</v>
      </c>
      <c r="G966" t="str">
        <f ca="1">UPPER(Tabela1[[#This Row],[Instituição de Ensino]])</f>
        <v>UNIVERSIDADE ESTÁCIO DE SÁ</v>
      </c>
      <c r="H966">
        <v>446</v>
      </c>
      <c r="I966" t="str">
        <f ca="1">UPPER(Tabela1[[#This Row],[Nome do Campus]])</f>
        <v>SANTA CRUZ - D</v>
      </c>
      <c r="J966" t="str">
        <f ca="1">UPPER(Tabela1[[#This Row],[Município]])</f>
        <v>RIO DE JANEIRO</v>
      </c>
      <c r="K966" t="s">
        <v>762</v>
      </c>
      <c r="L966">
        <v>14</v>
      </c>
    </row>
    <row r="967" spans="1:12" x14ac:dyDescent="0.25">
      <c r="A967">
        <v>12017</v>
      </c>
      <c r="B967">
        <v>2</v>
      </c>
      <c r="C967" s="1">
        <v>34075739000184</v>
      </c>
      <c r="D967">
        <v>119</v>
      </c>
      <c r="E967" t="s">
        <v>40</v>
      </c>
      <c r="F967">
        <v>163</v>
      </c>
      <c r="G967" t="str">
        <f ca="1">UPPER(Tabela1[[#This Row],[Instituição de Ensino]])</f>
        <v>UNIVERSIDADE ESTÁCIO DE SÁ</v>
      </c>
      <c r="H967">
        <v>448</v>
      </c>
      <c r="I967" t="str">
        <f ca="1">UPPER(Tabela1[[#This Row],[Nome do Campus]])</f>
        <v>BARRA I -TOM JOBIM</v>
      </c>
      <c r="J967" t="str">
        <f ca="1">UPPER(Tabela1[[#This Row],[Município]])</f>
        <v>RIO DE JANEIRO</v>
      </c>
      <c r="K967" t="s">
        <v>762</v>
      </c>
      <c r="L967">
        <v>5</v>
      </c>
    </row>
    <row r="968" spans="1:12" x14ac:dyDescent="0.25">
      <c r="A968">
        <v>12017</v>
      </c>
      <c r="B968">
        <v>2</v>
      </c>
      <c r="C968" s="1">
        <v>34075739000184</v>
      </c>
      <c r="D968">
        <v>119</v>
      </c>
      <c r="E968" t="s">
        <v>40</v>
      </c>
      <c r="F968">
        <v>163</v>
      </c>
      <c r="G968" t="str">
        <f ca="1">UPPER(Tabela1[[#This Row],[Instituição de Ensino]])</f>
        <v>UNIVERSIDADE ESTÁCIO DE SÁ</v>
      </c>
      <c r="H968">
        <v>1483</v>
      </c>
      <c r="I968" t="str">
        <f ca="1">UPPER(Tabela1[[#This Row],[Nome do Campus]])</f>
        <v>PETRÓPOLIS</v>
      </c>
      <c r="J968" t="str">
        <f ca="1">UPPER(Tabela1[[#This Row],[Município]])</f>
        <v>PETRÓPOLIS</v>
      </c>
      <c r="K968" t="s">
        <v>762</v>
      </c>
      <c r="L968">
        <v>4</v>
      </c>
    </row>
    <row r="969" spans="1:12" x14ac:dyDescent="0.25">
      <c r="A969">
        <v>12017</v>
      </c>
      <c r="B969">
        <v>2</v>
      </c>
      <c r="C969" s="1">
        <v>34075739000184</v>
      </c>
      <c r="D969">
        <v>119</v>
      </c>
      <c r="E969" t="s">
        <v>40</v>
      </c>
      <c r="F969">
        <v>163</v>
      </c>
      <c r="G969" t="str">
        <f ca="1">UPPER(Tabela1[[#This Row],[Instituição de Ensino]])</f>
        <v>UNIVERSIDADE ESTÁCIO DE SÁ</v>
      </c>
      <c r="H969">
        <v>1484</v>
      </c>
      <c r="I969" t="str">
        <f ca="1">UPPER(Tabela1[[#This Row],[Nome do Campus]])</f>
        <v>RECREIO</v>
      </c>
      <c r="J969" t="str">
        <f ca="1">UPPER(Tabela1[[#This Row],[Município]])</f>
        <v>RIO DE JANEIRO</v>
      </c>
      <c r="K969" t="s">
        <v>762</v>
      </c>
      <c r="L969">
        <v>2</v>
      </c>
    </row>
    <row r="970" spans="1:12" x14ac:dyDescent="0.25">
      <c r="A970">
        <v>12017</v>
      </c>
      <c r="B970">
        <v>2</v>
      </c>
      <c r="C970" s="1">
        <v>34075739000184</v>
      </c>
      <c r="D970">
        <v>119</v>
      </c>
      <c r="E970" t="s">
        <v>40</v>
      </c>
      <c r="F970">
        <v>163</v>
      </c>
      <c r="G970" t="str">
        <f ca="1">UPPER(Tabela1[[#This Row],[Instituição de Ensino]])</f>
        <v>UNIVERSIDADE ESTÁCIO DE SÁ</v>
      </c>
      <c r="H970">
        <v>1486</v>
      </c>
      <c r="I970" t="str">
        <f ca="1">UPPER(Tabela1[[#This Row],[Nome do Campus]])</f>
        <v>CENTRO IV - PRAÇA ONZE</v>
      </c>
      <c r="J970" t="str">
        <f ca="1">UPPER(Tabela1[[#This Row],[Município]])</f>
        <v>RIO DE JANEIRO</v>
      </c>
      <c r="K970" t="s">
        <v>762</v>
      </c>
      <c r="L970">
        <v>8</v>
      </c>
    </row>
    <row r="971" spans="1:12" x14ac:dyDescent="0.25">
      <c r="A971">
        <v>12017</v>
      </c>
      <c r="B971">
        <v>2</v>
      </c>
      <c r="C971" s="1">
        <v>34075739000184</v>
      </c>
      <c r="D971">
        <v>119</v>
      </c>
      <c r="E971" t="s">
        <v>40</v>
      </c>
      <c r="F971">
        <v>163</v>
      </c>
      <c r="G971" t="str">
        <f ca="1">UPPER(Tabela1[[#This Row],[Instituição de Ensino]])</f>
        <v>UNIVERSIDADE ESTÁCIO DE SÁ</v>
      </c>
      <c r="H971">
        <v>1743</v>
      </c>
      <c r="I971" t="str">
        <f ca="1">UPPER(Tabela1[[#This Row],[Nome do Campus]])</f>
        <v>CENTRO V - ARCOS DA LAPA</v>
      </c>
      <c r="J971" t="str">
        <f ca="1">UPPER(Tabela1[[#This Row],[Município]])</f>
        <v>RIO DE JANEIRO</v>
      </c>
      <c r="K971" t="s">
        <v>762</v>
      </c>
      <c r="L971">
        <v>2</v>
      </c>
    </row>
    <row r="972" spans="1:12" x14ac:dyDescent="0.25">
      <c r="A972">
        <v>12017</v>
      </c>
      <c r="B972">
        <v>2</v>
      </c>
      <c r="C972" s="1">
        <v>34075739000184</v>
      </c>
      <c r="D972">
        <v>119</v>
      </c>
      <c r="E972" t="s">
        <v>40</v>
      </c>
      <c r="F972">
        <v>163</v>
      </c>
      <c r="G972" t="str">
        <f ca="1">UPPER(Tabela1[[#This Row],[Instituição de Ensino]])</f>
        <v>UNIVERSIDADE ESTÁCIO DE SÁ</v>
      </c>
      <c r="H972">
        <v>1814</v>
      </c>
      <c r="I972" t="str">
        <f ca="1">UPPER(Tabela1[[#This Row],[Nome do Campus]])</f>
        <v>R9 - TAQUARA</v>
      </c>
      <c r="J972" t="str">
        <f ca="1">UPPER(Tabela1[[#This Row],[Município]])</f>
        <v>RIO DE JANEIRO</v>
      </c>
      <c r="K972" t="s">
        <v>762</v>
      </c>
      <c r="L972">
        <v>9</v>
      </c>
    </row>
    <row r="973" spans="1:12" x14ac:dyDescent="0.25">
      <c r="A973">
        <v>12017</v>
      </c>
      <c r="B973">
        <v>2</v>
      </c>
      <c r="C973" s="1">
        <v>34075739000184</v>
      </c>
      <c r="D973">
        <v>119</v>
      </c>
      <c r="E973" t="s">
        <v>40</v>
      </c>
      <c r="F973">
        <v>163</v>
      </c>
      <c r="G973" t="str">
        <f ca="1">UPPER(Tabela1[[#This Row],[Instituição de Ensino]])</f>
        <v>UNIVERSIDADE ESTÁCIO DE SÁ</v>
      </c>
      <c r="H973">
        <v>1880</v>
      </c>
      <c r="I973" t="str">
        <f ca="1">UPPER(Tabela1[[#This Row],[Nome do Campus]])</f>
        <v>CABO FRIO</v>
      </c>
      <c r="J973" t="str">
        <f ca="1">UPPER(Tabela1[[#This Row],[Município]])</f>
        <v>CABO FRIO</v>
      </c>
      <c r="K973" t="s">
        <v>762</v>
      </c>
      <c r="L973">
        <v>4</v>
      </c>
    </row>
    <row r="974" spans="1:12" x14ac:dyDescent="0.25">
      <c r="A974">
        <v>12017</v>
      </c>
      <c r="B974">
        <v>2</v>
      </c>
      <c r="C974" s="1">
        <v>34075739000184</v>
      </c>
      <c r="D974">
        <v>119</v>
      </c>
      <c r="E974" t="s">
        <v>40</v>
      </c>
      <c r="F974">
        <v>163</v>
      </c>
      <c r="G974" t="str">
        <f ca="1">UPPER(Tabela1[[#This Row],[Instituição de Ensino]])</f>
        <v>UNIVERSIDADE ESTÁCIO DE SÁ</v>
      </c>
      <c r="H974">
        <v>1886</v>
      </c>
      <c r="I974" t="str">
        <f ca="1">UPPER(Tabela1[[#This Row],[Nome do Campus]])</f>
        <v>PETRÓPOLIS II - DESATIVADO</v>
      </c>
      <c r="J974" t="str">
        <f ca="1">UPPER(Tabela1[[#This Row],[Município]])</f>
        <v>PETRÓPOLIS</v>
      </c>
      <c r="K974" t="s">
        <v>762</v>
      </c>
      <c r="L974">
        <v>1</v>
      </c>
    </row>
    <row r="975" spans="1:12" x14ac:dyDescent="0.25">
      <c r="A975">
        <v>12017</v>
      </c>
      <c r="B975">
        <v>2</v>
      </c>
      <c r="C975" s="1">
        <v>34075739000184</v>
      </c>
      <c r="D975">
        <v>119</v>
      </c>
      <c r="E975" t="s">
        <v>40</v>
      </c>
      <c r="F975">
        <v>163</v>
      </c>
      <c r="G975" t="str">
        <f ca="1">UPPER(Tabela1[[#This Row],[Instituição de Ensino]])</f>
        <v>UNIVERSIDADE ESTÁCIO DE SÁ</v>
      </c>
      <c r="H975">
        <v>1938</v>
      </c>
      <c r="I975" t="str">
        <f ca="1">UPPER(Tabela1[[#This Row],[Nome do Campus]])</f>
        <v>CAMPO GRANDE (RJ)</v>
      </c>
      <c r="J975" t="str">
        <f ca="1">UPPER(Tabela1[[#This Row],[Município]])</f>
        <v>RIO DE JANEIRO</v>
      </c>
      <c r="K975" t="s">
        <v>762</v>
      </c>
      <c r="L975">
        <v>4</v>
      </c>
    </row>
    <row r="976" spans="1:12" x14ac:dyDescent="0.25">
      <c r="A976">
        <v>12017</v>
      </c>
      <c r="B976">
        <v>2</v>
      </c>
      <c r="C976" s="1">
        <v>34075739000184</v>
      </c>
      <c r="D976">
        <v>119</v>
      </c>
      <c r="E976" t="s">
        <v>40</v>
      </c>
      <c r="F976">
        <v>163</v>
      </c>
      <c r="G976" t="str">
        <f ca="1">UPPER(Tabela1[[#This Row],[Instituição de Ensino]])</f>
        <v>UNIVERSIDADE ESTÁCIO DE SÁ</v>
      </c>
      <c r="H976">
        <v>1968</v>
      </c>
      <c r="I976" t="str">
        <f ca="1">UPPER(Tabela1[[#This Row],[Nome do Campus]])</f>
        <v>MACAÉ</v>
      </c>
      <c r="J976" t="str">
        <f ca="1">UPPER(Tabela1[[#This Row],[Município]])</f>
        <v>MACAÉ</v>
      </c>
      <c r="K976" t="s">
        <v>762</v>
      </c>
      <c r="L976">
        <v>4</v>
      </c>
    </row>
    <row r="977" spans="1:12" x14ac:dyDescent="0.25">
      <c r="A977">
        <v>12017</v>
      </c>
      <c r="B977">
        <v>2</v>
      </c>
      <c r="C977" s="1">
        <v>34075739000184</v>
      </c>
      <c r="D977">
        <v>119</v>
      </c>
      <c r="E977" t="s">
        <v>40</v>
      </c>
      <c r="F977">
        <v>163</v>
      </c>
      <c r="G977" t="str">
        <f ca="1">UPPER(Tabela1[[#This Row],[Instituição de Ensino]])</f>
        <v>UNIVERSIDADE ESTÁCIO DE SÁ</v>
      </c>
      <c r="H977">
        <v>2376</v>
      </c>
      <c r="I977" t="str">
        <f ca="1">UPPER(Tabela1[[#This Row],[Nome do Campus]])</f>
        <v>SÃO JOÃO DE MERITI</v>
      </c>
      <c r="J977" t="str">
        <f ca="1">UPPER(Tabela1[[#This Row],[Município]])</f>
        <v>SÃO JOÃO DE MERITI</v>
      </c>
      <c r="K977" t="s">
        <v>762</v>
      </c>
      <c r="L977">
        <v>2</v>
      </c>
    </row>
    <row r="978" spans="1:12" x14ac:dyDescent="0.25">
      <c r="A978">
        <v>12017</v>
      </c>
      <c r="B978">
        <v>2</v>
      </c>
      <c r="C978" s="1">
        <v>34075739000184</v>
      </c>
      <c r="D978">
        <v>119</v>
      </c>
      <c r="E978" t="s">
        <v>40</v>
      </c>
      <c r="F978">
        <v>163</v>
      </c>
      <c r="G978" t="str">
        <f ca="1">UPPER(Tabela1[[#This Row],[Instituição de Ensino]])</f>
        <v>UNIVERSIDADE ESTÁCIO DE SÁ</v>
      </c>
      <c r="H978">
        <v>2744</v>
      </c>
      <c r="I978" t="str">
        <f ca="1">UPPER(Tabela1[[#This Row],[Nome do Campus]])</f>
        <v>NOVA IGUAÇU</v>
      </c>
      <c r="J978" t="str">
        <f ca="1">UPPER(Tabela1[[#This Row],[Município]])</f>
        <v>NOVA IGUAÇU</v>
      </c>
      <c r="K978" t="s">
        <v>762</v>
      </c>
      <c r="L978">
        <v>26</v>
      </c>
    </row>
    <row r="979" spans="1:12" x14ac:dyDescent="0.25">
      <c r="A979">
        <v>12017</v>
      </c>
      <c r="B979">
        <v>2</v>
      </c>
      <c r="C979" s="1">
        <v>34075739000184</v>
      </c>
      <c r="D979">
        <v>119</v>
      </c>
      <c r="E979" t="s">
        <v>40</v>
      </c>
      <c r="F979">
        <v>163</v>
      </c>
      <c r="G979" t="str">
        <f ca="1">UPPER(Tabela1[[#This Row],[Instituição de Ensino]])</f>
        <v>UNIVERSIDADE ESTÁCIO DE SÁ</v>
      </c>
      <c r="H979">
        <v>7672</v>
      </c>
      <c r="I979" t="str">
        <f ca="1">UPPER(Tabela1[[#This Row],[Nome do Campus]])</f>
        <v>NORTE SHOPPING</v>
      </c>
      <c r="J979" t="str">
        <f ca="1">UPPER(Tabela1[[#This Row],[Município]])</f>
        <v>RIO DE JANEIRO</v>
      </c>
      <c r="K979" t="s">
        <v>762</v>
      </c>
      <c r="L979">
        <v>9</v>
      </c>
    </row>
    <row r="980" spans="1:12" x14ac:dyDescent="0.25">
      <c r="A980">
        <v>12017</v>
      </c>
      <c r="B980">
        <v>2</v>
      </c>
      <c r="C980" s="1">
        <v>34075739000184</v>
      </c>
      <c r="D980">
        <v>119</v>
      </c>
      <c r="E980" t="s">
        <v>40</v>
      </c>
      <c r="F980">
        <v>163</v>
      </c>
      <c r="G980" t="str">
        <f ca="1">UPPER(Tabela1[[#This Row],[Instituição de Ensino]])</f>
        <v>UNIVERSIDADE ESTÁCIO DE SÁ</v>
      </c>
      <c r="H980">
        <v>705998</v>
      </c>
      <c r="I980" t="str">
        <f ca="1">UPPER(Tabela1[[#This Row],[Nome do Campus]])</f>
        <v>JOÃO UCHOA</v>
      </c>
      <c r="J980" t="str">
        <f ca="1">UPPER(Tabela1[[#This Row],[Município]])</f>
        <v>RIO DE JANEIRO</v>
      </c>
      <c r="K980" t="s">
        <v>762</v>
      </c>
      <c r="L980">
        <v>13</v>
      </c>
    </row>
    <row r="981" spans="1:12" x14ac:dyDescent="0.25">
      <c r="A981">
        <v>12017</v>
      </c>
      <c r="B981">
        <v>2</v>
      </c>
      <c r="C981" s="1">
        <v>34075739000184</v>
      </c>
      <c r="D981">
        <v>119</v>
      </c>
      <c r="E981" t="s">
        <v>40</v>
      </c>
      <c r="F981">
        <v>163</v>
      </c>
      <c r="G981" t="str">
        <f ca="1">UPPER(Tabela1[[#This Row],[Instituição de Ensino]])</f>
        <v>UNIVERSIDADE ESTÁCIO DE SÁ</v>
      </c>
      <c r="H981">
        <v>1052178</v>
      </c>
      <c r="I981" t="str">
        <f ca="1">UPPER(Tabela1[[#This Row],[Nome do Campus]])</f>
        <v>SULACAP</v>
      </c>
      <c r="J981" t="str">
        <f ca="1">UPPER(Tabela1[[#This Row],[Município]])</f>
        <v>RIO DE JANEIRO</v>
      </c>
      <c r="K981" t="s">
        <v>762</v>
      </c>
      <c r="L981">
        <v>6</v>
      </c>
    </row>
    <row r="982" spans="1:12" x14ac:dyDescent="0.25">
      <c r="A982">
        <v>12017</v>
      </c>
      <c r="B982">
        <v>2</v>
      </c>
      <c r="C982" s="1">
        <v>34075739000184</v>
      </c>
      <c r="D982">
        <v>119</v>
      </c>
      <c r="E982" t="s">
        <v>40</v>
      </c>
      <c r="F982">
        <v>163</v>
      </c>
      <c r="G982" t="str">
        <f ca="1">UPPER(Tabela1[[#This Row],[Instituição de Ensino]])</f>
        <v>UNIVERSIDADE ESTÁCIO DE SÁ</v>
      </c>
      <c r="H982">
        <v>1061018</v>
      </c>
      <c r="I982" t="str">
        <f ca="1">UPPER(Tabela1[[#This Row],[Nome do Campus]])</f>
        <v>QUEIMADOS II</v>
      </c>
      <c r="J982" t="str">
        <f ca="1">UPPER(Tabela1[[#This Row],[Município]])</f>
        <v>QUEIMADOS</v>
      </c>
      <c r="K982" t="s">
        <v>762</v>
      </c>
      <c r="L982">
        <v>5</v>
      </c>
    </row>
    <row r="983" spans="1:12" x14ac:dyDescent="0.25">
      <c r="A983">
        <v>12017</v>
      </c>
      <c r="B983">
        <v>2</v>
      </c>
      <c r="C983" s="1">
        <v>34075739000184</v>
      </c>
      <c r="D983">
        <v>119</v>
      </c>
      <c r="E983" t="s">
        <v>40</v>
      </c>
      <c r="F983">
        <v>163</v>
      </c>
      <c r="G983" t="str">
        <f ca="1">UPPER(Tabela1[[#This Row],[Instituição de Ensino]])</f>
        <v>UNIVERSIDADE ESTÁCIO DE SÁ</v>
      </c>
      <c r="H983">
        <v>1079857</v>
      </c>
      <c r="I983" t="str">
        <f ca="1">UPPER(Tabela1[[#This Row],[Nome do Campus]])</f>
        <v>SANTA CRUZ</v>
      </c>
      <c r="J983" t="str">
        <f ca="1">UPPER(Tabela1[[#This Row],[Município]])</f>
        <v>RIO DE JANEIRO</v>
      </c>
      <c r="K983" t="s">
        <v>762</v>
      </c>
      <c r="L983">
        <v>5</v>
      </c>
    </row>
    <row r="984" spans="1:12" x14ac:dyDescent="0.25">
      <c r="A984">
        <v>12017</v>
      </c>
      <c r="B984">
        <v>2</v>
      </c>
      <c r="C984" s="1">
        <v>34075739000184</v>
      </c>
      <c r="D984">
        <v>119</v>
      </c>
      <c r="E984" t="s">
        <v>40</v>
      </c>
      <c r="F984">
        <v>862</v>
      </c>
      <c r="G984" t="str">
        <f ca="1">UPPER(Tabela1[[#This Row],[Instituição de Ensino]])</f>
        <v>FACULDADE ESTÁCIO DE SÁ DE CAMPO GRANDE</v>
      </c>
      <c r="H984">
        <v>658140</v>
      </c>
      <c r="I984" t="str">
        <f ca="1">UPPER(Tabela1[[#This Row],[Nome do Campus]])</f>
        <v>TV MORENA</v>
      </c>
      <c r="J984" t="str">
        <f ca="1">UPPER(Tabela1[[#This Row],[Município]])</f>
        <v>CAMPO GRANDE</v>
      </c>
      <c r="K984" t="s">
        <v>767</v>
      </c>
      <c r="L984">
        <v>10</v>
      </c>
    </row>
    <row r="985" spans="1:12" x14ac:dyDescent="0.25">
      <c r="A985">
        <v>12017</v>
      </c>
      <c r="B985">
        <v>2</v>
      </c>
      <c r="C985" s="1">
        <v>34075739000184</v>
      </c>
      <c r="D985">
        <v>119</v>
      </c>
      <c r="E985" t="s">
        <v>40</v>
      </c>
      <c r="F985">
        <v>1496</v>
      </c>
      <c r="G985" t="str">
        <f ca="1">UPPER(Tabela1[[#This Row],[Instituição de Ensino]])</f>
        <v>FACULDADE ESTÁCIO DE SÁ DE VILA VELHA</v>
      </c>
      <c r="H985">
        <v>658528</v>
      </c>
      <c r="I985" t="str">
        <f ca="1">UPPER(Tabela1[[#This Row],[Nome do Campus]])</f>
        <v>VILA VELHA</v>
      </c>
      <c r="J985" t="str">
        <f ca="1">UPPER(Tabela1[[#This Row],[Município]])</f>
        <v>VILA VELHA</v>
      </c>
      <c r="K985" t="s">
        <v>768</v>
      </c>
      <c r="L985">
        <v>2</v>
      </c>
    </row>
    <row r="986" spans="1:12" x14ac:dyDescent="0.25">
      <c r="A986">
        <v>12017</v>
      </c>
      <c r="B986">
        <v>2</v>
      </c>
      <c r="C986" s="1">
        <v>34075739000184</v>
      </c>
      <c r="D986">
        <v>119</v>
      </c>
      <c r="E986" t="s">
        <v>40</v>
      </c>
      <c r="F986">
        <v>1509</v>
      </c>
      <c r="G986" t="str">
        <f ca="1">UPPER(Tabela1[[#This Row],[Instituição de Ensino]])</f>
        <v>CENTRO UNIVERSITÁRIO ESTÁCIO DE BELO HORIZONTE - ESTÁCIO BH</v>
      </c>
      <c r="H986">
        <v>2905</v>
      </c>
      <c r="I986" t="str">
        <f ca="1">UPPER(Tabela1[[#This Row],[Nome do Campus]])</f>
        <v>PRADO</v>
      </c>
      <c r="J986" t="str">
        <f ca="1">UPPER(Tabela1[[#This Row],[Município]])</f>
        <v>BELO HORIZONTE</v>
      </c>
      <c r="K986" t="s">
        <v>764</v>
      </c>
      <c r="L986">
        <v>10</v>
      </c>
    </row>
    <row r="987" spans="1:12" x14ac:dyDescent="0.25">
      <c r="A987">
        <v>12017</v>
      </c>
      <c r="B987">
        <v>2</v>
      </c>
      <c r="C987" s="1">
        <v>34075739000184</v>
      </c>
      <c r="D987">
        <v>119</v>
      </c>
      <c r="E987" t="s">
        <v>40</v>
      </c>
      <c r="F987">
        <v>1509</v>
      </c>
      <c r="G987" t="str">
        <f ca="1">UPPER(Tabela1[[#This Row],[Instituição de Ensino]])</f>
        <v>CENTRO UNIVERSITÁRIO ESTÁCIO DE BELO HORIZONTE - ESTÁCIO BH</v>
      </c>
      <c r="H987">
        <v>658541</v>
      </c>
      <c r="I987" t="str">
        <f ca="1">UPPER(Tabela1[[#This Row],[Nome do Campus]])</f>
        <v>FLORESTA</v>
      </c>
      <c r="J987" t="str">
        <f ca="1">UPPER(Tabela1[[#This Row],[Município]])</f>
        <v>BELO HORIZONTE</v>
      </c>
      <c r="K987" t="s">
        <v>764</v>
      </c>
      <c r="L987">
        <v>8</v>
      </c>
    </row>
    <row r="988" spans="1:12" x14ac:dyDescent="0.25">
      <c r="A988">
        <v>12017</v>
      </c>
      <c r="B988">
        <v>2</v>
      </c>
      <c r="C988" s="1">
        <v>34075739000184</v>
      </c>
      <c r="D988">
        <v>119</v>
      </c>
      <c r="E988" t="s">
        <v>40</v>
      </c>
      <c r="F988">
        <v>1510</v>
      </c>
      <c r="G988" t="str">
        <f ca="1">UPPER(Tabela1[[#This Row],[Instituição de Ensino]])</f>
        <v>CENTRO UNIVERSITÁRIO ESTÁCIO DE SANTA CATARINA - ESTÁCIO SANTA CATARINA</v>
      </c>
      <c r="H988">
        <v>658542</v>
      </c>
      <c r="I988" t="str">
        <f ca="1">UPPER(Tabela1[[#This Row],[Nome do Campus]])</f>
        <v>SÃO JOSÉ</v>
      </c>
      <c r="J988" t="str">
        <f ca="1">UPPER(Tabela1[[#This Row],[Município]])</f>
        <v>SÃO JOSÉ</v>
      </c>
      <c r="K988" t="s">
        <v>765</v>
      </c>
      <c r="L988">
        <v>4</v>
      </c>
    </row>
    <row r="989" spans="1:12" x14ac:dyDescent="0.25">
      <c r="A989">
        <v>12017</v>
      </c>
      <c r="B989">
        <v>2</v>
      </c>
      <c r="C989" s="1">
        <v>34075739000184</v>
      </c>
      <c r="D989">
        <v>119</v>
      </c>
      <c r="E989" t="s">
        <v>40</v>
      </c>
      <c r="F989">
        <v>1659</v>
      </c>
      <c r="G989" t="str">
        <f ca="1">UPPER(Tabela1[[#This Row],[Instituição de Ensino]])</f>
        <v>FACULDADE ESTÁCIO DE SÁ DE OURINHOS</v>
      </c>
      <c r="H989">
        <v>1000697</v>
      </c>
      <c r="I989" t="str">
        <f ca="1">UPPER(Tabela1[[#This Row],[Nome do Campus]])</f>
        <v>OURINHOS</v>
      </c>
      <c r="J989" t="str">
        <f ca="1">UPPER(Tabela1[[#This Row],[Município]])</f>
        <v>OURINHOS</v>
      </c>
      <c r="K989" t="s">
        <v>763</v>
      </c>
      <c r="L989">
        <v>2</v>
      </c>
    </row>
    <row r="990" spans="1:12" x14ac:dyDescent="0.25">
      <c r="A990">
        <v>12017</v>
      </c>
      <c r="B990">
        <v>2</v>
      </c>
      <c r="C990" s="1">
        <v>34075739000184</v>
      </c>
      <c r="D990">
        <v>119</v>
      </c>
      <c r="E990" t="s">
        <v>40</v>
      </c>
      <c r="F990">
        <v>1986</v>
      </c>
      <c r="G990" t="str">
        <f ca="1">UPPER(Tabela1[[#This Row],[Instituição de Ensino]])</f>
        <v>CENTRO UNIVERSITÁRIO ESTÁCIO JUIZ DE FORA - ESTÁCIO JUIZ DE FORA</v>
      </c>
      <c r="H990">
        <v>101198</v>
      </c>
      <c r="I990" t="str">
        <f ca="1">UPPER(Tabela1[[#This Row],[Nome do Campus]])</f>
        <v>RIO BRANCO</v>
      </c>
      <c r="J990" t="str">
        <f ca="1">UPPER(Tabela1[[#This Row],[Município]])</f>
        <v>JUIZ DE FORA</v>
      </c>
      <c r="K990" t="s">
        <v>764</v>
      </c>
      <c r="L990">
        <v>10</v>
      </c>
    </row>
    <row r="991" spans="1:12" x14ac:dyDescent="0.25">
      <c r="A991">
        <v>12017</v>
      </c>
      <c r="B991">
        <v>2</v>
      </c>
      <c r="C991" s="1">
        <v>34075739000184</v>
      </c>
      <c r="D991">
        <v>119</v>
      </c>
      <c r="E991" t="s">
        <v>40</v>
      </c>
      <c r="F991">
        <v>1986</v>
      </c>
      <c r="G991" t="str">
        <f ca="1">UPPER(Tabela1[[#This Row],[Instituição de Ensino]])</f>
        <v>CENTRO UNIVERSITÁRIO ESTÁCIO JUIZ DE FORA - ESTÁCIO JUIZ DE FORA</v>
      </c>
      <c r="H991">
        <v>1073414</v>
      </c>
      <c r="I991" t="str">
        <f ca="1">UPPER(Tabela1[[#This Row],[Nome do Campus]])</f>
        <v>ZONA NORTE (MG)</v>
      </c>
      <c r="J991" t="str">
        <f ca="1">UPPER(Tabela1[[#This Row],[Município]])</f>
        <v>JUIZ DE FORA</v>
      </c>
      <c r="K991" t="s">
        <v>764</v>
      </c>
      <c r="L991">
        <v>1</v>
      </c>
    </row>
    <row r="992" spans="1:12" x14ac:dyDescent="0.25">
      <c r="A992">
        <v>12017</v>
      </c>
      <c r="B992">
        <v>2</v>
      </c>
      <c r="C992" s="1">
        <v>34075739000184</v>
      </c>
      <c r="D992">
        <v>119</v>
      </c>
      <c r="E992" t="s">
        <v>40</v>
      </c>
      <c r="F992">
        <v>2501</v>
      </c>
      <c r="G992" t="str">
        <f ca="1">UPPER(Tabela1[[#This Row],[Instituição de Ensino]])</f>
        <v>FACULDADE ESTÁCIO DE SÁ DE GOIÁS</v>
      </c>
      <c r="H992">
        <v>659181</v>
      </c>
      <c r="I992" t="str">
        <f ca="1">UPPER(Tabela1[[#This Row],[Nome do Campus]])</f>
        <v>CENTRO (GO)</v>
      </c>
      <c r="J992" t="str">
        <f ca="1">UPPER(Tabela1[[#This Row],[Município]])</f>
        <v>GOIÂNIA</v>
      </c>
      <c r="K992" t="s">
        <v>766</v>
      </c>
      <c r="L992">
        <v>10</v>
      </c>
    </row>
    <row r="993" spans="1:12" x14ac:dyDescent="0.25">
      <c r="A993">
        <v>12017</v>
      </c>
      <c r="B993">
        <v>2</v>
      </c>
      <c r="C993" s="1">
        <v>34078881000185</v>
      </c>
      <c r="D993">
        <v>793</v>
      </c>
      <c r="E993" t="s">
        <v>266</v>
      </c>
      <c r="F993">
        <v>1157</v>
      </c>
      <c r="G993" t="str">
        <f ca="1">UPPER(Tabela1[[#This Row],[Instituição de Ensino]])</f>
        <v>ESCOLA SUPERIOR SÃO FRANCISCO DE ASSIS</v>
      </c>
      <c r="H993">
        <v>102593</v>
      </c>
      <c r="I993" t="str">
        <f ca="1">UPPER(Tabela1[[#This Row],[Nome do Campus]])</f>
        <v>UNIDADE SEDE</v>
      </c>
      <c r="J993" t="str">
        <f ca="1">UPPER(Tabela1[[#This Row],[Município]])</f>
        <v>SANTA TERESA</v>
      </c>
      <c r="K993" t="s">
        <v>768</v>
      </c>
      <c r="L993">
        <v>14</v>
      </c>
    </row>
    <row r="994" spans="1:12" x14ac:dyDescent="0.25">
      <c r="A994">
        <v>12017</v>
      </c>
      <c r="B994">
        <v>2</v>
      </c>
      <c r="C994" s="1">
        <v>34130898000134</v>
      </c>
      <c r="D994">
        <v>357</v>
      </c>
      <c r="E994" t="s">
        <v>155</v>
      </c>
      <c r="F994">
        <v>516</v>
      </c>
      <c r="G994" t="str">
        <f ca="1">UPPER(Tabela1[[#This Row],[Instituição de Ensino]])</f>
        <v>CENTRO UNIVERSITÁRIO MOACYR SREDER BASTOS</v>
      </c>
      <c r="H994">
        <v>657947</v>
      </c>
      <c r="I994" t="str">
        <f ca="1">UPPER(Tabela1[[#This Row],[Nome do Campus]])</f>
        <v>UNIDADE SEDE</v>
      </c>
      <c r="J994" t="str">
        <f ca="1">UPPER(Tabela1[[#This Row],[Município]])</f>
        <v>RIO DE JANEIRO</v>
      </c>
      <c r="K994" t="s">
        <v>762</v>
      </c>
      <c r="L994">
        <v>9</v>
      </c>
    </row>
    <row r="995" spans="1:12" x14ac:dyDescent="0.25">
      <c r="A995">
        <v>12017</v>
      </c>
      <c r="B995">
        <v>2</v>
      </c>
      <c r="C995" s="1">
        <v>34146282000151</v>
      </c>
      <c r="D995">
        <v>967</v>
      </c>
      <c r="E995" t="s">
        <v>317</v>
      </c>
      <c r="F995">
        <v>1455</v>
      </c>
      <c r="G995" t="str">
        <f ca="1">UPPER(Tabela1[[#This Row],[Instituição de Ensino]])</f>
        <v>FACULDADE SANTÍSSIMO SACRAMENTO</v>
      </c>
      <c r="H995">
        <v>658499</v>
      </c>
      <c r="I995" t="str">
        <f ca="1">UPPER(Tabela1[[#This Row],[Nome do Campus]])</f>
        <v>CAMPUS  - ALAGOINHAS - CENTRO</v>
      </c>
      <c r="J995" t="str">
        <f ca="1">UPPER(Tabela1[[#This Row],[Município]])</f>
        <v>ALAGOINHAS</v>
      </c>
      <c r="K995" t="s">
        <v>771</v>
      </c>
      <c r="L995">
        <v>4</v>
      </c>
    </row>
    <row r="996" spans="1:12" x14ac:dyDescent="0.25">
      <c r="A996">
        <v>12017</v>
      </c>
      <c r="B996">
        <v>2</v>
      </c>
      <c r="C996" s="1">
        <v>34181347000108</v>
      </c>
      <c r="D996">
        <v>200</v>
      </c>
      <c r="E996" t="s">
        <v>74</v>
      </c>
      <c r="F996">
        <v>278</v>
      </c>
      <c r="G996" t="str">
        <f ca="1">UPPER(Tabela1[[#This Row],[Instituição de Ensino]])</f>
        <v>FACULDADES INTEGRADAS SIMONSEN</v>
      </c>
      <c r="H996">
        <v>133759</v>
      </c>
      <c r="I996" t="str">
        <f ca="1">UPPER(Tabela1[[#This Row],[Nome do Campus]])</f>
        <v>UNIDADE SEDE</v>
      </c>
      <c r="J996" t="str">
        <f ca="1">UPPER(Tabela1[[#This Row],[Município]])</f>
        <v>RIO DE JANEIRO</v>
      </c>
      <c r="K996" t="s">
        <v>762</v>
      </c>
      <c r="L996">
        <v>2</v>
      </c>
    </row>
    <row r="997" spans="1:12" x14ac:dyDescent="0.25">
      <c r="A997">
        <v>12017</v>
      </c>
      <c r="B997">
        <v>2</v>
      </c>
      <c r="C997" s="1">
        <v>34185306000181</v>
      </c>
      <c r="D997">
        <v>121</v>
      </c>
      <c r="E997" t="s">
        <v>42</v>
      </c>
      <c r="F997">
        <v>165</v>
      </c>
      <c r="G997" t="str">
        <f ca="1">UPPER(Tabela1[[#This Row],[Instituição de Ensino]])</f>
        <v>UNIVERSIDADE VEIGA DE ALMEIDA</v>
      </c>
      <c r="H997">
        <v>657759</v>
      </c>
      <c r="I997" t="str">
        <f ca="1">UPPER(Tabela1[[#This Row],[Nome do Campus]])</f>
        <v>UNIDADE SEDE</v>
      </c>
      <c r="J997" t="str">
        <f ca="1">UPPER(Tabela1[[#This Row],[Município]])</f>
        <v>RIO DE JANEIRO</v>
      </c>
      <c r="K997" t="s">
        <v>762</v>
      </c>
      <c r="L997">
        <v>48</v>
      </c>
    </row>
    <row r="998" spans="1:12" x14ac:dyDescent="0.25">
      <c r="A998">
        <v>12017</v>
      </c>
      <c r="B998">
        <v>2</v>
      </c>
      <c r="C998" s="1">
        <v>34185306000181</v>
      </c>
      <c r="D998">
        <v>121</v>
      </c>
      <c r="E998" t="s">
        <v>42</v>
      </c>
      <c r="F998">
        <v>165</v>
      </c>
      <c r="G998" t="str">
        <f ca="1">UPPER(Tabela1[[#This Row],[Instituição de Ensino]])</f>
        <v>UNIVERSIDADE VEIGA DE ALMEIDA</v>
      </c>
      <c r="H998">
        <v>1000122</v>
      </c>
      <c r="I998" t="str">
        <f ca="1">UPPER(Tabela1[[#This Row],[Nome do Campus]])</f>
        <v>CAMPUS BARRA DA TIJUCA</v>
      </c>
      <c r="J998" t="str">
        <f ca="1">UPPER(Tabela1[[#This Row],[Município]])</f>
        <v>RIO DE JANEIRO</v>
      </c>
      <c r="K998" t="s">
        <v>762</v>
      </c>
      <c r="L998">
        <v>5</v>
      </c>
    </row>
    <row r="999" spans="1:12" x14ac:dyDescent="0.25">
      <c r="A999">
        <v>12017</v>
      </c>
      <c r="B999">
        <v>2</v>
      </c>
      <c r="C999" s="1">
        <v>34185306000181</v>
      </c>
      <c r="D999">
        <v>121</v>
      </c>
      <c r="E999" t="s">
        <v>42</v>
      </c>
      <c r="F999">
        <v>165</v>
      </c>
      <c r="G999" t="str">
        <f ca="1">UPPER(Tabela1[[#This Row],[Instituição de Ensino]])</f>
        <v>UNIVERSIDADE VEIGA DE ALMEIDA</v>
      </c>
      <c r="H999">
        <v>1053076</v>
      </c>
      <c r="I999" t="str">
        <f ca="1">UPPER(Tabela1[[#This Row],[Nome do Campus]])</f>
        <v>CAMPUS CABO FRIO</v>
      </c>
      <c r="J999" t="str">
        <f ca="1">UPPER(Tabela1[[#This Row],[Município]])</f>
        <v>CABO FRIO</v>
      </c>
      <c r="K999" t="s">
        <v>762</v>
      </c>
      <c r="L999">
        <v>35</v>
      </c>
    </row>
    <row r="1000" spans="1:12" x14ac:dyDescent="0.25">
      <c r="A1000">
        <v>12017</v>
      </c>
      <c r="B1000">
        <v>2</v>
      </c>
      <c r="C1000" s="1">
        <v>34185306000181</v>
      </c>
      <c r="D1000">
        <v>121</v>
      </c>
      <c r="E1000" t="s">
        <v>42</v>
      </c>
      <c r="F1000">
        <v>165</v>
      </c>
      <c r="G1000" t="str">
        <f ca="1">UPPER(Tabela1[[#This Row],[Instituição de Ensino]])</f>
        <v>UNIVERSIDADE VEIGA DE ALMEIDA</v>
      </c>
      <c r="H1000">
        <v>1059095</v>
      </c>
      <c r="I1000" t="str">
        <f ca="1">UPPER(Tabela1[[#This Row],[Nome do Campus]])</f>
        <v>CAMPUS CENTRO</v>
      </c>
      <c r="J1000" t="str">
        <f ca="1">UPPER(Tabela1[[#This Row],[Município]])</f>
        <v>RIO DE JANEIRO</v>
      </c>
      <c r="K1000" t="s">
        <v>762</v>
      </c>
      <c r="L1000">
        <v>1</v>
      </c>
    </row>
    <row r="1001" spans="1:12" x14ac:dyDescent="0.25">
      <c r="A1001">
        <v>12017</v>
      </c>
      <c r="B1001">
        <v>2</v>
      </c>
      <c r="C1001" s="1">
        <v>34354282000147</v>
      </c>
      <c r="D1001">
        <v>363</v>
      </c>
      <c r="E1001" t="s">
        <v>160</v>
      </c>
      <c r="F1001">
        <v>522</v>
      </c>
      <c r="G1001" t="str">
        <f ca="1">UPPER(Tabela1[[#This Row],[Instituição de Ensino]])</f>
        <v>CENTRO UNIVERSITÁRIO CELSO LISBOA</v>
      </c>
      <c r="H1001">
        <v>687214</v>
      </c>
      <c r="I1001" t="str">
        <f ca="1">UPPER(Tabela1[[#This Row],[Nome do Campus]])</f>
        <v>CENTRO UNIVERSITÁRIO CELSO LISBOA</v>
      </c>
      <c r="J1001" t="str">
        <f ca="1">UPPER(Tabela1[[#This Row],[Município]])</f>
        <v>RIO DE JANEIRO</v>
      </c>
      <c r="K1001" t="s">
        <v>762</v>
      </c>
      <c r="L1001">
        <v>9</v>
      </c>
    </row>
    <row r="1002" spans="1:12" x14ac:dyDescent="0.25">
      <c r="A1002">
        <v>12017</v>
      </c>
      <c r="B1002">
        <v>2</v>
      </c>
      <c r="C1002" s="1">
        <v>34965491000127</v>
      </c>
      <c r="D1002">
        <v>781</v>
      </c>
      <c r="E1002" t="s">
        <v>261</v>
      </c>
      <c r="F1002">
        <v>1131</v>
      </c>
      <c r="G1002" t="str">
        <f ca="1">UPPER(Tabela1[[#This Row],[Instituição de Ensino]])</f>
        <v>FACULDADE SANTO AGOSTINHO</v>
      </c>
      <c r="H1002">
        <v>658275</v>
      </c>
      <c r="I1002" t="str">
        <f ca="1">UPPER(Tabela1[[#This Row],[Nome do Campus]])</f>
        <v>UNIDADE  - TERESINA - SAO PEDRO</v>
      </c>
      <c r="J1002" t="str">
        <f ca="1">UPPER(Tabela1[[#This Row],[Município]])</f>
        <v>TERESINA</v>
      </c>
      <c r="K1002" t="s">
        <v>780</v>
      </c>
      <c r="L1002">
        <v>29</v>
      </c>
    </row>
    <row r="1003" spans="1:12" x14ac:dyDescent="0.25">
      <c r="A1003">
        <v>12017</v>
      </c>
      <c r="B1003">
        <v>2</v>
      </c>
      <c r="C1003" s="1">
        <v>34982124000131</v>
      </c>
      <c r="D1003">
        <v>645</v>
      </c>
      <c r="E1003" t="s">
        <v>231</v>
      </c>
      <c r="F1003">
        <v>916</v>
      </c>
      <c r="G1003" t="str">
        <f ca="1">UPPER(Tabela1[[#This Row],[Instituição de Ensino]])</f>
        <v>FACULDADE ESTÁCIO DE TERESINA</v>
      </c>
      <c r="H1003">
        <v>658165</v>
      </c>
      <c r="I1003" t="str">
        <f ca="1">UPPER(Tabela1[[#This Row],[Nome do Campus]])</f>
        <v>TERESINA</v>
      </c>
      <c r="J1003" t="str">
        <f ca="1">UPPER(Tabela1[[#This Row],[Município]])</f>
        <v>TERESINA</v>
      </c>
      <c r="K1003" t="s">
        <v>780</v>
      </c>
      <c r="L1003">
        <v>4</v>
      </c>
    </row>
    <row r="1004" spans="1:12" x14ac:dyDescent="0.25">
      <c r="A1004">
        <v>12017</v>
      </c>
      <c r="B1004">
        <v>2</v>
      </c>
      <c r="C1004" s="1">
        <v>37174034000102</v>
      </c>
      <c r="D1004">
        <v>770</v>
      </c>
      <c r="E1004" t="s">
        <v>256</v>
      </c>
      <c r="F1004">
        <v>1113</v>
      </c>
      <c r="G1004" t="str">
        <f ca="1">UPPER(Tabela1[[#This Row],[Instituição de Ensino]])</f>
        <v>CENTRO UNIVERSITÁRIO EURO-AMERICANO</v>
      </c>
      <c r="H1004">
        <v>26548</v>
      </c>
      <c r="I1004" t="str">
        <f ca="1">UPPER(Tabela1[[#This Row],[Nome do Campus]])</f>
        <v>CENTRO UNIVERSITÁRIO EURO-AMERICANO - UNIDADE AGUAS CLARAS</v>
      </c>
      <c r="J1004" t="str">
        <f ca="1">UPPER(Tabela1[[#This Row],[Município]])</f>
        <v>BRASÍLIA</v>
      </c>
      <c r="K1004" t="s">
        <v>774</v>
      </c>
      <c r="L1004">
        <v>4</v>
      </c>
    </row>
    <row r="1005" spans="1:12" x14ac:dyDescent="0.25">
      <c r="A1005">
        <v>12017</v>
      </c>
      <c r="B1005">
        <v>2</v>
      </c>
      <c r="C1005" s="1">
        <v>37174034000102</v>
      </c>
      <c r="D1005">
        <v>770</v>
      </c>
      <c r="E1005" t="s">
        <v>256</v>
      </c>
      <c r="F1005">
        <v>1113</v>
      </c>
      <c r="G1005" t="str">
        <f ca="1">UPPER(Tabela1[[#This Row],[Instituição de Ensino]])</f>
        <v>CENTRO UNIVERSITÁRIO EURO-AMERICANO</v>
      </c>
      <c r="H1005">
        <v>27693</v>
      </c>
      <c r="I1005" t="str">
        <f ca="1">UPPER(Tabela1[[#This Row],[Nome do Campus]])</f>
        <v>CENTRO UNIVERSITÁRIO EURO-AMERICANO - UNIDADE ASA SUL</v>
      </c>
      <c r="J1005" t="str">
        <f ca="1">UPPER(Tabela1[[#This Row],[Município]])</f>
        <v>BRASÍLIA</v>
      </c>
      <c r="K1005" t="s">
        <v>774</v>
      </c>
      <c r="L1005">
        <v>1</v>
      </c>
    </row>
    <row r="1006" spans="1:12" x14ac:dyDescent="0.25">
      <c r="A1006">
        <v>12017</v>
      </c>
      <c r="B1006">
        <v>2</v>
      </c>
      <c r="C1006" s="1">
        <v>37174034000102</v>
      </c>
      <c r="D1006">
        <v>770</v>
      </c>
      <c r="E1006" t="s">
        <v>256</v>
      </c>
      <c r="F1006">
        <v>4450</v>
      </c>
      <c r="G1006" t="str">
        <f ca="1">UPPER(Tabela1[[#This Row],[Instituição de Ensino]])</f>
        <v>FACULDADE METROPOLITANA DA AMAZÔNIA</v>
      </c>
      <c r="H1006">
        <v>1041237</v>
      </c>
      <c r="I1006" t="str">
        <f ca="1">UPPER(Tabela1[[#This Row],[Nome do Campus]])</f>
        <v>FACULDADE METROPOLITANA DA AMAZÔNIA - FAMAZ</v>
      </c>
      <c r="J1006" t="str">
        <f ca="1">UPPER(Tabela1[[#This Row],[Município]])</f>
        <v>BELÉM</v>
      </c>
      <c r="K1006" t="s">
        <v>770</v>
      </c>
      <c r="L1006">
        <v>5</v>
      </c>
    </row>
    <row r="1007" spans="1:12" x14ac:dyDescent="0.25">
      <c r="A1007">
        <v>12017</v>
      </c>
      <c r="B1007">
        <v>2</v>
      </c>
      <c r="C1007" s="1">
        <v>38733648000140</v>
      </c>
      <c r="D1007">
        <v>14514</v>
      </c>
      <c r="E1007" t="s">
        <v>698</v>
      </c>
      <c r="F1007">
        <v>736</v>
      </c>
      <c r="G1007" t="str">
        <f ca="1">UPPER(Tabela1[[#This Row],[Instituição de Ensino]])</f>
        <v>FACULDADE PITÁGORAS DE LINHARES</v>
      </c>
      <c r="H1007">
        <v>1000183</v>
      </c>
      <c r="I1007" t="str">
        <f ca="1">UPPER(Tabela1[[#This Row],[Nome do Campus]])</f>
        <v>UNIDADE SEDE</v>
      </c>
      <c r="J1007" t="str">
        <f ca="1">UPPER(Tabela1[[#This Row],[Município]])</f>
        <v>LINHARES</v>
      </c>
      <c r="K1007" t="s">
        <v>768</v>
      </c>
      <c r="L1007">
        <v>1</v>
      </c>
    </row>
    <row r="1008" spans="1:12" x14ac:dyDescent="0.25">
      <c r="A1008">
        <v>12017</v>
      </c>
      <c r="B1008">
        <v>2</v>
      </c>
      <c r="C1008" s="1">
        <v>38733648000140</v>
      </c>
      <c r="D1008">
        <v>14514</v>
      </c>
      <c r="E1008" t="s">
        <v>698</v>
      </c>
      <c r="F1008">
        <v>1492</v>
      </c>
      <c r="G1008" t="str">
        <f ca="1">UPPER(Tabela1[[#This Row],[Instituição de Ensino]])</f>
        <v>FACULDADE PITÁGORAS DE UBERLÂNDIA</v>
      </c>
      <c r="H1008">
        <v>1003682</v>
      </c>
      <c r="I1008" t="str">
        <f ca="1">UPPER(Tabela1[[#This Row],[Nome do Campus]])</f>
        <v>UNIDADE SEDE</v>
      </c>
      <c r="J1008" t="str">
        <f ca="1">UPPER(Tabela1[[#This Row],[Município]])</f>
        <v>UBERLÂNDIA</v>
      </c>
      <c r="K1008" t="s">
        <v>764</v>
      </c>
      <c r="L1008">
        <v>2</v>
      </c>
    </row>
    <row r="1009" spans="1:12" x14ac:dyDescent="0.25">
      <c r="A1009">
        <v>12017</v>
      </c>
      <c r="B1009">
        <v>2</v>
      </c>
      <c r="C1009" s="1">
        <v>39108469000184</v>
      </c>
      <c r="D1009">
        <v>712</v>
      </c>
      <c r="E1009" t="s">
        <v>240</v>
      </c>
      <c r="F1009">
        <v>1701</v>
      </c>
      <c r="G1009" t="str">
        <f ca="1">UPPER(Tabela1[[#This Row],[Instituição de Ensino]])</f>
        <v>FACULDADE MACHADO DE ASSIS</v>
      </c>
      <c r="H1009">
        <v>658697</v>
      </c>
      <c r="I1009" t="str">
        <f ca="1">UPPER(Tabela1[[#This Row],[Nome do Campus]])</f>
        <v>UNIDADE SEDE</v>
      </c>
      <c r="J1009" t="str">
        <f ca="1">UPPER(Tabela1[[#This Row],[Município]])</f>
        <v>RIO DE JANEIRO</v>
      </c>
      <c r="K1009" t="s">
        <v>762</v>
      </c>
      <c r="L1009">
        <v>2</v>
      </c>
    </row>
    <row r="1010" spans="1:12" x14ac:dyDescent="0.25">
      <c r="A1010">
        <v>12017</v>
      </c>
      <c r="B1010">
        <v>2</v>
      </c>
      <c r="C1010" s="1">
        <v>39780473000194</v>
      </c>
      <c r="D1010">
        <v>829</v>
      </c>
      <c r="E1010" t="s">
        <v>276</v>
      </c>
      <c r="F1010">
        <v>1240</v>
      </c>
      <c r="G1010" t="str">
        <f ca="1">UPPER(Tabela1[[#This Row],[Instituição de Ensino]])</f>
        <v>FACULDADE DE ESTUDOS SOCIAIS DO ESPÍRITO SANTO</v>
      </c>
      <c r="H1010">
        <v>658342</v>
      </c>
      <c r="I1010" t="str">
        <f ca="1">UPPER(Tabela1[[#This Row],[Nome do Campus]])</f>
        <v>FACULDADE DE ESTUDOS SOCIAIS DO ESPÍRITO SANTO</v>
      </c>
      <c r="J1010" t="str">
        <f ca="1">UPPER(Tabela1[[#This Row],[Município]])</f>
        <v>CARIACICA</v>
      </c>
      <c r="K1010" t="s">
        <v>768</v>
      </c>
      <c r="L1010">
        <v>3</v>
      </c>
    </row>
    <row r="1011" spans="1:12" x14ac:dyDescent="0.25">
      <c r="A1011">
        <v>12017</v>
      </c>
      <c r="B1011">
        <v>2</v>
      </c>
      <c r="C1011" s="1">
        <v>39780655000165</v>
      </c>
      <c r="D1011">
        <v>1654</v>
      </c>
      <c r="E1011" t="s">
        <v>488</v>
      </c>
      <c r="F1011">
        <v>2537</v>
      </c>
      <c r="G1011" t="str">
        <f ca="1">UPPER(Tabela1[[#This Row],[Instituição de Ensino]])</f>
        <v>FACULDADE SÃO GERALDO</v>
      </c>
      <c r="H1011">
        <v>659196</v>
      </c>
      <c r="I1011" t="str">
        <f ca="1">UPPER(Tabela1[[#This Row],[Nome do Campus]])</f>
        <v>CAMPUS  - CARIACICA - SÃO GERALDO</v>
      </c>
      <c r="J1011" t="str">
        <f ca="1">UPPER(Tabela1[[#This Row],[Município]])</f>
        <v>CARIACICA</v>
      </c>
      <c r="K1011" t="s">
        <v>768</v>
      </c>
      <c r="L1011">
        <v>2</v>
      </c>
    </row>
    <row r="1012" spans="1:12" x14ac:dyDescent="0.25">
      <c r="A1012">
        <v>12017</v>
      </c>
      <c r="B1012">
        <v>2</v>
      </c>
      <c r="C1012" s="1">
        <v>41229501000121</v>
      </c>
      <c r="D1012">
        <v>1198</v>
      </c>
      <c r="E1012" t="s">
        <v>405</v>
      </c>
      <c r="F1012">
        <v>1805</v>
      </c>
      <c r="G1012" t="str">
        <f ca="1">UPPER(Tabela1[[#This Row],[Instituição de Ensino]])</f>
        <v>CENTRO UNIVERSITÁRIO UNIGUARARAPES</v>
      </c>
      <c r="H1012">
        <v>658779</v>
      </c>
      <c r="I1012" t="str">
        <f ca="1">UPPER(Tabela1[[#This Row],[Nome do Campus]])</f>
        <v>UNIDADE SEDE</v>
      </c>
      <c r="J1012" t="str">
        <f ca="1">UPPER(Tabela1[[#This Row],[Município]])</f>
        <v>JABOATÃO DOS GUARARAPES</v>
      </c>
      <c r="K1012" t="s">
        <v>760</v>
      </c>
      <c r="L1012">
        <v>39</v>
      </c>
    </row>
    <row r="1013" spans="1:12" x14ac:dyDescent="0.25">
      <c r="A1013">
        <v>12017</v>
      </c>
      <c r="B1013">
        <v>2</v>
      </c>
      <c r="C1013" s="1">
        <v>41229501000121</v>
      </c>
      <c r="D1013">
        <v>1198</v>
      </c>
      <c r="E1013" t="s">
        <v>405</v>
      </c>
      <c r="F1013">
        <v>14002</v>
      </c>
      <c r="G1013" t="str">
        <f ca="1">UPPER(Tabela1[[#This Row],[Instituição de Ensino]])</f>
        <v>FACULDADE DOS GUARARAPES DE RECIFE</v>
      </c>
      <c r="H1013">
        <v>1043958</v>
      </c>
      <c r="I1013" t="str">
        <f ca="1">UPPER(Tabela1[[#This Row],[Nome do Campus]])</f>
        <v>CBS - CEDEPE BUSINESS SCHOOL</v>
      </c>
      <c r="J1013" t="str">
        <f ca="1">UPPER(Tabela1[[#This Row],[Município]])</f>
        <v>RECIFE</v>
      </c>
      <c r="K1013" t="s">
        <v>760</v>
      </c>
      <c r="L1013">
        <v>1</v>
      </c>
    </row>
    <row r="1014" spans="1:12" x14ac:dyDescent="0.25">
      <c r="A1014">
        <v>12017</v>
      </c>
      <c r="B1014">
        <v>2</v>
      </c>
      <c r="C1014" s="1">
        <v>41229501000121</v>
      </c>
      <c r="D1014">
        <v>1198</v>
      </c>
      <c r="E1014" t="s">
        <v>405</v>
      </c>
      <c r="F1014">
        <v>14002</v>
      </c>
      <c r="G1014" t="str">
        <f ca="1">UPPER(Tabela1[[#This Row],[Instituição de Ensino]])</f>
        <v>FACULDADE DOS GUARARAPES DE RECIFE</v>
      </c>
      <c r="H1014">
        <v>1066459</v>
      </c>
      <c r="I1014" t="str">
        <f ca="1">UPPER(Tabela1[[#This Row],[Nome do Campus]])</f>
        <v>FACULDADE GUARARAPES DE RECIFE</v>
      </c>
      <c r="J1014" t="str">
        <f ca="1">UPPER(Tabela1[[#This Row],[Município]])</f>
        <v>RECIFE</v>
      </c>
      <c r="K1014" t="s">
        <v>760</v>
      </c>
      <c r="L1014">
        <v>6</v>
      </c>
    </row>
    <row r="1015" spans="1:12" x14ac:dyDescent="0.25">
      <c r="A1015">
        <v>12017</v>
      </c>
      <c r="B1015">
        <v>2</v>
      </c>
      <c r="C1015" s="1">
        <v>41303231000151</v>
      </c>
      <c r="D1015">
        <v>12526</v>
      </c>
      <c r="E1015" t="s">
        <v>676</v>
      </c>
      <c r="F1015">
        <v>13657</v>
      </c>
      <c r="G1015" t="str">
        <f ca="1">UPPER(Tabela1[[#This Row],[Instituição de Ensino]])</f>
        <v>FACULDADE DE TECNOLOGIA ATENEU</v>
      </c>
      <c r="H1015">
        <v>1042440</v>
      </c>
      <c r="I1015" t="str">
        <f ca="1">UPPER(Tabela1[[#This Row],[Nome do Campus]])</f>
        <v>UNIDADE SEDE</v>
      </c>
      <c r="J1015" t="str">
        <f ca="1">UPPER(Tabela1[[#This Row],[Município]])</f>
        <v>SÃO GONÇALO DO AMARANTE</v>
      </c>
      <c r="K1015" t="s">
        <v>778</v>
      </c>
      <c r="L1015">
        <v>11</v>
      </c>
    </row>
    <row r="1016" spans="1:12" x14ac:dyDescent="0.25">
      <c r="A1016">
        <v>12017</v>
      </c>
      <c r="B1016">
        <v>2</v>
      </c>
      <c r="C1016" s="1">
        <v>41478561000188</v>
      </c>
      <c r="D1016">
        <v>1240</v>
      </c>
      <c r="E1016" t="s">
        <v>415</v>
      </c>
      <c r="F1016">
        <v>1885</v>
      </c>
      <c r="G1016" t="str">
        <f ca="1">UPPER(Tabela1[[#This Row],[Instituição de Ensino]])</f>
        <v>UNIDADE DE ENSINO SUPERIOR DOM BOSCO</v>
      </c>
      <c r="H1016">
        <v>658845</v>
      </c>
      <c r="I1016" t="str">
        <f ca="1">UPPER(Tabela1[[#This Row],[Nome do Campus]])</f>
        <v>CAMPUS  - SÃO LUÍS - RENASCENÇA</v>
      </c>
      <c r="J1016" t="str">
        <f ca="1">UPPER(Tabela1[[#This Row],[Município]])</f>
        <v>SÃO LUÍS</v>
      </c>
      <c r="K1016" t="s">
        <v>783</v>
      </c>
      <c r="L1016">
        <v>1</v>
      </c>
    </row>
    <row r="1017" spans="1:12" x14ac:dyDescent="0.25">
      <c r="A1017">
        <v>12017</v>
      </c>
      <c r="B1017">
        <v>2</v>
      </c>
      <c r="C1017" s="1">
        <v>41548546000169</v>
      </c>
      <c r="D1017">
        <v>1629</v>
      </c>
      <c r="E1017" t="s">
        <v>487</v>
      </c>
      <c r="F1017">
        <v>2497</v>
      </c>
      <c r="G1017" t="str">
        <f ca="1">UPPER(Tabela1[[#This Row],[Instituição de Ensino]])</f>
        <v>FACULDADE ATENEU</v>
      </c>
      <c r="H1017">
        <v>659178</v>
      </c>
      <c r="I1017" t="str">
        <f ca="1">UPPER(Tabela1[[#This Row],[Nome do Campus]])</f>
        <v>UNIDADE ACADÊMICA MESSEJANA</v>
      </c>
      <c r="J1017" t="str">
        <f ca="1">UPPER(Tabela1[[#This Row],[Município]])</f>
        <v>FORTALEZA</v>
      </c>
      <c r="K1017" t="s">
        <v>778</v>
      </c>
      <c r="L1017">
        <v>18</v>
      </c>
    </row>
    <row r="1018" spans="1:12" x14ac:dyDescent="0.25">
      <c r="A1018">
        <v>12017</v>
      </c>
      <c r="B1018">
        <v>2</v>
      </c>
      <c r="C1018" s="1">
        <v>41548546000169</v>
      </c>
      <c r="D1018">
        <v>1629</v>
      </c>
      <c r="E1018" t="s">
        <v>487</v>
      </c>
      <c r="F1018">
        <v>2497</v>
      </c>
      <c r="G1018" t="str">
        <f ca="1">UPPER(Tabela1[[#This Row],[Instituição de Ensino]])</f>
        <v>FACULDADE ATENEU</v>
      </c>
      <c r="H1018">
        <v>1043549</v>
      </c>
      <c r="I1018" t="str">
        <f ca="1">UPPER(Tabela1[[#This Row],[Nome do Campus]])</f>
        <v>UNIDADE ACADÊMICA SÃO VICENTE</v>
      </c>
      <c r="J1018" t="str">
        <f ca="1">UPPER(Tabela1[[#This Row],[Município]])</f>
        <v>FORTALEZA</v>
      </c>
      <c r="K1018" t="s">
        <v>778</v>
      </c>
      <c r="L1018">
        <v>33</v>
      </c>
    </row>
    <row r="1019" spans="1:12" x14ac:dyDescent="0.25">
      <c r="A1019">
        <v>12017</v>
      </c>
      <c r="B1019">
        <v>2</v>
      </c>
      <c r="C1019" s="1">
        <v>41548546000169</v>
      </c>
      <c r="D1019">
        <v>1629</v>
      </c>
      <c r="E1019" t="s">
        <v>487</v>
      </c>
      <c r="F1019">
        <v>2497</v>
      </c>
      <c r="G1019" t="str">
        <f ca="1">UPPER(Tabela1[[#This Row],[Instituição de Ensino]])</f>
        <v>FACULDADE ATENEU</v>
      </c>
      <c r="H1019">
        <v>1056112</v>
      </c>
      <c r="I1019" t="str">
        <f ca="1">UPPER(Tabela1[[#This Row],[Nome do Campus]])</f>
        <v>UNIDADE ACADÊMICA LAGOA DE MESSEJANA</v>
      </c>
      <c r="J1019" t="str">
        <f ca="1">UPPER(Tabela1[[#This Row],[Município]])</f>
        <v>FORTALEZA</v>
      </c>
      <c r="K1019" t="s">
        <v>778</v>
      </c>
      <c r="L1019">
        <v>42</v>
      </c>
    </row>
    <row r="1020" spans="1:12" x14ac:dyDescent="0.25">
      <c r="A1020">
        <v>12017</v>
      </c>
      <c r="B1020">
        <v>2</v>
      </c>
      <c r="C1020" s="1">
        <v>41548546000169</v>
      </c>
      <c r="D1020">
        <v>1629</v>
      </c>
      <c r="E1020" t="s">
        <v>487</v>
      </c>
      <c r="F1020">
        <v>2497</v>
      </c>
      <c r="G1020" t="str">
        <f ca="1">UPPER(Tabela1[[#This Row],[Instituição de Ensino]])</f>
        <v>FACULDADE ATENEU</v>
      </c>
      <c r="H1020">
        <v>1062976</v>
      </c>
      <c r="I1020" t="str">
        <f ca="1">UPPER(Tabela1[[#This Row],[Nome do Campus]])</f>
        <v>UNIDADE ACADÊMICA LAGOA DE MESSEJANA</v>
      </c>
      <c r="J1020" t="str">
        <f ca="1">UPPER(Tabela1[[#This Row],[Município]])</f>
        <v>FORTALEZA</v>
      </c>
      <c r="K1020" t="s">
        <v>778</v>
      </c>
      <c r="L1020">
        <v>3</v>
      </c>
    </row>
    <row r="1021" spans="1:12" x14ac:dyDescent="0.25">
      <c r="A1021">
        <v>12017</v>
      </c>
      <c r="B1021">
        <v>2</v>
      </c>
      <c r="C1021" s="1">
        <v>41548546000169</v>
      </c>
      <c r="D1021">
        <v>1629</v>
      </c>
      <c r="E1021" t="s">
        <v>487</v>
      </c>
      <c r="F1021">
        <v>2497</v>
      </c>
      <c r="G1021" t="str">
        <f ca="1">UPPER(Tabela1[[#This Row],[Instituição de Ensino]])</f>
        <v>FACULDADE ATENEU</v>
      </c>
      <c r="H1021">
        <v>1068314</v>
      </c>
      <c r="I1021" t="str">
        <f ca="1">UPPER(Tabela1[[#This Row],[Nome do Campus]])</f>
        <v>UNIDADE ACADÊMICA MONTESE</v>
      </c>
      <c r="J1021" t="str">
        <f ca="1">UPPER(Tabela1[[#This Row],[Município]])</f>
        <v>FORTALEZA</v>
      </c>
      <c r="K1021" t="s">
        <v>778</v>
      </c>
      <c r="L1021">
        <v>12</v>
      </c>
    </row>
    <row r="1022" spans="1:12" x14ac:dyDescent="0.25">
      <c r="A1022">
        <v>12017</v>
      </c>
      <c r="B1022">
        <v>2</v>
      </c>
      <c r="C1022" s="1">
        <v>42123885000166</v>
      </c>
      <c r="D1022">
        <v>845</v>
      </c>
      <c r="E1022" t="s">
        <v>281</v>
      </c>
      <c r="F1022">
        <v>1263</v>
      </c>
      <c r="G1022" t="str">
        <f ca="1">UPPER(Tabela1[[#This Row],[Instituição de Ensino]])</f>
        <v>FACULDADE BEZERRA DE ARAÚJO</v>
      </c>
      <c r="H1022">
        <v>658359</v>
      </c>
      <c r="I1022" t="str">
        <f ca="1">UPPER(Tabela1[[#This Row],[Nome do Campus]])</f>
        <v>CAMPUS  - RIO DE JANEIRO - CAMPO GRANDE</v>
      </c>
      <c r="J1022" t="str">
        <f ca="1">UPPER(Tabela1[[#This Row],[Município]])</f>
        <v>RIO DE JANEIRO</v>
      </c>
      <c r="K1022" t="s">
        <v>762</v>
      </c>
      <c r="L1022">
        <v>10</v>
      </c>
    </row>
    <row r="1023" spans="1:12" x14ac:dyDescent="0.25">
      <c r="A1023">
        <v>12017</v>
      </c>
      <c r="B1023">
        <v>2</v>
      </c>
      <c r="C1023" s="1">
        <v>42159491000168</v>
      </c>
      <c r="D1023">
        <v>201</v>
      </c>
      <c r="E1023" t="s">
        <v>75</v>
      </c>
      <c r="F1023">
        <v>279</v>
      </c>
      <c r="G1023" t="str">
        <f ca="1">UPPER(Tabela1[[#This Row],[Instituição de Ensino]])</f>
        <v>FACULDADES INTEGRADAS HÉLIO ALONSO</v>
      </c>
      <c r="H1023">
        <v>753</v>
      </c>
      <c r="I1023" t="str">
        <f ca="1">UPPER(Tabela1[[#This Row],[Nome do Campus]])</f>
        <v>CAMPUS III</v>
      </c>
      <c r="J1023" t="str">
        <f ca="1">UPPER(Tabela1[[#This Row],[Município]])</f>
        <v>RIO DE JANEIRO</v>
      </c>
      <c r="K1023" t="s">
        <v>762</v>
      </c>
      <c r="L1023">
        <v>1</v>
      </c>
    </row>
    <row r="1024" spans="1:12" x14ac:dyDescent="0.25">
      <c r="A1024">
        <v>12017</v>
      </c>
      <c r="B1024">
        <v>2</v>
      </c>
      <c r="C1024" s="1">
        <v>42159491000168</v>
      </c>
      <c r="D1024">
        <v>201</v>
      </c>
      <c r="E1024" t="s">
        <v>75</v>
      </c>
      <c r="F1024">
        <v>279</v>
      </c>
      <c r="G1024" t="str">
        <f ca="1">UPPER(Tabela1[[#This Row],[Instituição de Ensino]])</f>
        <v>FACULDADES INTEGRADAS HÉLIO ALONSO</v>
      </c>
      <c r="H1024">
        <v>657820</v>
      </c>
      <c r="I1024" t="str">
        <f ca="1">UPPER(Tabela1[[#This Row],[Nome do Campus]])</f>
        <v>UNIDADE SEDE</v>
      </c>
      <c r="J1024" t="str">
        <f ca="1">UPPER(Tabela1[[#This Row],[Município]])</f>
        <v>RIO DE JANEIRO</v>
      </c>
      <c r="K1024" t="s">
        <v>762</v>
      </c>
      <c r="L1024">
        <v>6</v>
      </c>
    </row>
    <row r="1025" spans="1:12" x14ac:dyDescent="0.25">
      <c r="A1025">
        <v>12017</v>
      </c>
      <c r="B1025">
        <v>2</v>
      </c>
      <c r="C1025" s="1">
        <v>42257543000139</v>
      </c>
      <c r="D1025">
        <v>150</v>
      </c>
      <c r="E1025" t="s">
        <v>54</v>
      </c>
      <c r="F1025">
        <v>4502</v>
      </c>
      <c r="G1025" t="str">
        <f ca="1">UPPER(Tabela1[[#This Row],[Instituição de Ensino]])</f>
        <v>FACULDADES INTEGRADAS CAMPO-GRANDENSES</v>
      </c>
      <c r="H1025">
        <v>659858</v>
      </c>
      <c r="I1025" t="str">
        <f ca="1">UPPER(Tabela1[[#This Row],[Nome do Campus]])</f>
        <v>CAMPUS  - RIO DE JANEIRO - CAMPO GRANDE</v>
      </c>
      <c r="J1025" t="str">
        <f ca="1">UPPER(Tabela1[[#This Row],[Município]])</f>
        <v>RIO DE JANEIRO</v>
      </c>
      <c r="K1025" t="s">
        <v>762</v>
      </c>
      <c r="L1025">
        <v>5</v>
      </c>
    </row>
    <row r="1026" spans="1:12" x14ac:dyDescent="0.25">
      <c r="A1026">
        <v>12017</v>
      </c>
      <c r="B1026">
        <v>2</v>
      </c>
      <c r="C1026" s="1">
        <v>42265413000148</v>
      </c>
      <c r="D1026">
        <v>129</v>
      </c>
      <c r="E1026" t="s">
        <v>46</v>
      </c>
      <c r="F1026">
        <v>176</v>
      </c>
      <c r="G1026" t="str">
        <f ca="1">UPPER(Tabela1[[#This Row],[Instituição de Ensino]])</f>
        <v>UNIVERSIDADE CASTELO BRANCO</v>
      </c>
      <c r="H1026">
        <v>1958</v>
      </c>
      <c r="I1026" t="str">
        <f ca="1">UPPER(Tabela1[[#This Row],[Nome do Campus]])</f>
        <v>PENHA</v>
      </c>
      <c r="J1026" t="str">
        <f ca="1">UPPER(Tabela1[[#This Row],[Município]])</f>
        <v>RIO DE JANEIRO</v>
      </c>
      <c r="K1026" t="s">
        <v>762</v>
      </c>
      <c r="L1026">
        <v>5</v>
      </c>
    </row>
    <row r="1027" spans="1:12" x14ac:dyDescent="0.25">
      <c r="A1027">
        <v>12017</v>
      </c>
      <c r="B1027">
        <v>2</v>
      </c>
      <c r="C1027" s="1">
        <v>42265413000148</v>
      </c>
      <c r="D1027">
        <v>129</v>
      </c>
      <c r="E1027" t="s">
        <v>46</v>
      </c>
      <c r="F1027">
        <v>176</v>
      </c>
      <c r="G1027" t="str">
        <f ca="1">UPPER(Tabela1[[#This Row],[Instituição de Ensino]])</f>
        <v>UNIVERSIDADE CASTELO BRANCO</v>
      </c>
      <c r="H1027">
        <v>28199</v>
      </c>
      <c r="I1027" t="str">
        <f ca="1">UPPER(Tabela1[[#This Row],[Nome do Campus]])</f>
        <v>CAMPUS  - RIO DE JANEIRO - REALENGO</v>
      </c>
      <c r="J1027" t="str">
        <f ca="1">UPPER(Tabela1[[#This Row],[Município]])</f>
        <v>RIO DE JANEIRO</v>
      </c>
      <c r="K1027" t="s">
        <v>762</v>
      </c>
      <c r="L1027">
        <v>57</v>
      </c>
    </row>
    <row r="1028" spans="1:12" x14ac:dyDescent="0.25">
      <c r="A1028">
        <v>12017</v>
      </c>
      <c r="B1028">
        <v>2</v>
      </c>
      <c r="C1028" s="1">
        <v>42265413000148</v>
      </c>
      <c r="D1028">
        <v>129</v>
      </c>
      <c r="E1028" t="s">
        <v>46</v>
      </c>
      <c r="F1028">
        <v>176</v>
      </c>
      <c r="G1028" t="str">
        <f ca="1">UPPER(Tabela1[[#This Row],[Instituição de Ensino]])</f>
        <v>UNIVERSIDADE CASTELO BRANCO</v>
      </c>
      <c r="H1028">
        <v>1076214</v>
      </c>
      <c r="I1028" t="str">
        <f ca="1">UPPER(Tabela1[[#This Row],[Nome do Campus]])</f>
        <v>CENTRO - GONÇALVES DIAS</v>
      </c>
      <c r="J1028" t="str">
        <f ca="1">UPPER(Tabela1[[#This Row],[Município]])</f>
        <v>RIO DE JANEIRO</v>
      </c>
      <c r="K1028" t="s">
        <v>762</v>
      </c>
      <c r="L1028">
        <v>1</v>
      </c>
    </row>
    <row r="1029" spans="1:12" x14ac:dyDescent="0.25">
      <c r="A1029">
        <v>12017</v>
      </c>
      <c r="B1029">
        <v>2</v>
      </c>
      <c r="C1029" s="1">
        <v>42343509000187</v>
      </c>
      <c r="D1029">
        <v>439</v>
      </c>
      <c r="E1029" t="s">
        <v>184</v>
      </c>
      <c r="F1029">
        <v>667</v>
      </c>
      <c r="G1029" t="str">
        <f ca="1">UPPER(Tabela1[[#This Row],[Instituição de Ensino]])</f>
        <v>FACULDADES INTEGRADAS DE JACAREPAGUÁ</v>
      </c>
      <c r="H1029">
        <v>658019</v>
      </c>
      <c r="I1029" t="str">
        <f ca="1">UPPER(Tabela1[[#This Row],[Nome do Campus]])</f>
        <v>UNIDADE SEDE</v>
      </c>
      <c r="J1029" t="str">
        <f ca="1">UPPER(Tabela1[[#This Row],[Município]])</f>
        <v>RIO DE JANEIRO</v>
      </c>
      <c r="K1029" t="s">
        <v>762</v>
      </c>
      <c r="L1029">
        <v>6</v>
      </c>
    </row>
    <row r="1030" spans="1:12" x14ac:dyDescent="0.25">
      <c r="A1030">
        <v>12017</v>
      </c>
      <c r="B1030">
        <v>2</v>
      </c>
      <c r="C1030" s="1">
        <v>42365445000115</v>
      </c>
      <c r="D1030">
        <v>475</v>
      </c>
      <c r="E1030" t="s">
        <v>198</v>
      </c>
      <c r="F1030">
        <v>712</v>
      </c>
      <c r="G1030" t="str">
        <f ca="1">UPPER(Tabela1[[#This Row],[Instituição de Ensino]])</f>
        <v>CENTRO UNIVERSITÁRIO HERMÍNIO DA SILVEIRA</v>
      </c>
      <c r="H1030">
        <v>658046</v>
      </c>
      <c r="I1030" t="str">
        <f ca="1">UPPER(Tabela1[[#This Row],[Nome do Campus]])</f>
        <v>CAMPUS  - RIO DE JANEIRO - BOTAFOGO</v>
      </c>
      <c r="J1030" t="str">
        <f ca="1">UPPER(Tabela1[[#This Row],[Município]])</f>
        <v>RIO DE JANEIRO</v>
      </c>
      <c r="K1030" t="s">
        <v>762</v>
      </c>
      <c r="L1030">
        <v>8</v>
      </c>
    </row>
    <row r="1031" spans="1:12" x14ac:dyDescent="0.25">
      <c r="A1031">
        <v>12017</v>
      </c>
      <c r="B1031">
        <v>2</v>
      </c>
      <c r="C1031" s="1">
        <v>42365445000115</v>
      </c>
      <c r="D1031">
        <v>475</v>
      </c>
      <c r="E1031" t="s">
        <v>198</v>
      </c>
      <c r="F1031">
        <v>712</v>
      </c>
      <c r="G1031" t="str">
        <f ca="1">UPPER(Tabela1[[#This Row],[Instituição de Ensino]])</f>
        <v>CENTRO UNIVERSITÁRIO HERMÍNIO DA SILVEIRA</v>
      </c>
      <c r="H1031">
        <v>704691</v>
      </c>
      <c r="I1031" t="str">
        <f ca="1">UPPER(Tabela1[[#This Row],[Nome do Campus]])</f>
        <v>CAMPUS CATETE</v>
      </c>
      <c r="J1031" t="str">
        <f ca="1">UPPER(Tabela1[[#This Row],[Município]])</f>
        <v>RIO DE JANEIRO</v>
      </c>
      <c r="K1031" t="s">
        <v>762</v>
      </c>
      <c r="L1031">
        <v>29</v>
      </c>
    </row>
    <row r="1032" spans="1:12" x14ac:dyDescent="0.25">
      <c r="A1032">
        <v>12017</v>
      </c>
      <c r="B1032">
        <v>2</v>
      </c>
      <c r="C1032" s="1">
        <v>42365445000115</v>
      </c>
      <c r="D1032">
        <v>475</v>
      </c>
      <c r="E1032" t="s">
        <v>198</v>
      </c>
      <c r="F1032">
        <v>712</v>
      </c>
      <c r="G1032" t="str">
        <f ca="1">UPPER(Tabela1[[#This Row],[Instituição de Ensino]])</f>
        <v>CENTRO UNIVERSITÁRIO HERMÍNIO DA SILVEIRA</v>
      </c>
      <c r="H1032">
        <v>1051323</v>
      </c>
      <c r="I1032" t="str">
        <f ca="1">UPPER(Tabela1[[#This Row],[Nome do Campus]])</f>
        <v>CAMPUS - RIO DE JANEIRO - BARRA DA TIJUCA</v>
      </c>
      <c r="J1032" t="str">
        <f ca="1">UPPER(Tabela1[[#This Row],[Município]])</f>
        <v>RIO DE JANEIRO</v>
      </c>
      <c r="K1032" t="s">
        <v>762</v>
      </c>
      <c r="L1032">
        <v>24</v>
      </c>
    </row>
    <row r="1033" spans="1:12" x14ac:dyDescent="0.25">
      <c r="A1033">
        <v>12017</v>
      </c>
      <c r="B1033">
        <v>2</v>
      </c>
      <c r="C1033" s="1">
        <v>42401588000135</v>
      </c>
      <c r="D1033">
        <v>469</v>
      </c>
      <c r="E1033" t="s">
        <v>196</v>
      </c>
      <c r="F1033">
        <v>705</v>
      </c>
      <c r="G1033" t="str">
        <f ca="1">UPPER(Tabela1[[#This Row],[Instituição de Ensino]])</f>
        <v>FACULDADE SÃO JOSÉ</v>
      </c>
      <c r="H1033">
        <v>658040</v>
      </c>
      <c r="I1033" t="str">
        <f ca="1">UPPER(Tabela1[[#This Row],[Nome do Campus]])</f>
        <v>CAMPUS  - RIO DE JANEIRO - REALENGO</v>
      </c>
      <c r="J1033" t="str">
        <f ca="1">UPPER(Tabela1[[#This Row],[Município]])</f>
        <v>RIO DE JANEIRO</v>
      </c>
      <c r="K1033" t="s">
        <v>762</v>
      </c>
      <c r="L1033">
        <v>18</v>
      </c>
    </row>
    <row r="1034" spans="1:12" x14ac:dyDescent="0.25">
      <c r="A1034">
        <v>12017</v>
      </c>
      <c r="B1034">
        <v>2</v>
      </c>
      <c r="C1034" s="1">
        <v>42752675000137</v>
      </c>
      <c r="D1034">
        <v>824</v>
      </c>
      <c r="E1034" t="s">
        <v>275</v>
      </c>
      <c r="F1034">
        <v>1227</v>
      </c>
      <c r="G1034" t="str">
        <f ca="1">UPPER(Tabela1[[#This Row],[Instituição de Ensino]])</f>
        <v>FACULDADE SÃO FRANCISCO DE BARREIRAS - FASB</v>
      </c>
      <c r="H1034">
        <v>658332</v>
      </c>
      <c r="I1034" t="str">
        <f ca="1">UPPER(Tabela1[[#This Row],[Nome do Campus]])</f>
        <v>CAMPUS - BARREIRAS</v>
      </c>
      <c r="J1034" t="str">
        <f ca="1">UPPER(Tabela1[[#This Row],[Município]])</f>
        <v>BARREIRAS</v>
      </c>
      <c r="K1034" t="s">
        <v>771</v>
      </c>
      <c r="L1034">
        <v>7</v>
      </c>
    </row>
    <row r="1035" spans="1:12" x14ac:dyDescent="0.25">
      <c r="A1035">
        <v>12017</v>
      </c>
      <c r="B1035">
        <v>2</v>
      </c>
      <c r="C1035" s="1">
        <v>43042837000106</v>
      </c>
      <c r="D1035">
        <v>251</v>
      </c>
      <c r="E1035" t="s">
        <v>98</v>
      </c>
      <c r="F1035">
        <v>360</v>
      </c>
      <c r="G1035" t="str">
        <f ca="1">UPPER(Tabela1[[#This Row],[Instituição de Ensino]])</f>
        <v>CENTRO UNIVERSITÁRIO PAULISTANO</v>
      </c>
      <c r="H1035">
        <v>657852</v>
      </c>
      <c r="I1035" t="str">
        <f ca="1">UPPER(Tabela1[[#This Row],[Nome do Campus]])</f>
        <v>CENTRO UNIVERSITÁRIO PAULISTANO</v>
      </c>
      <c r="J1035" t="str">
        <f ca="1">UPPER(Tabela1[[#This Row],[Município]])</f>
        <v>SÃO PAULO</v>
      </c>
      <c r="K1035" t="s">
        <v>763</v>
      </c>
      <c r="L1035">
        <v>1</v>
      </c>
    </row>
    <row r="1036" spans="1:12" x14ac:dyDescent="0.25">
      <c r="A1036">
        <v>12017</v>
      </c>
      <c r="B1036">
        <v>2</v>
      </c>
      <c r="C1036" s="1">
        <v>43045772000152</v>
      </c>
      <c r="D1036">
        <v>143</v>
      </c>
      <c r="E1036" t="s">
        <v>49</v>
      </c>
      <c r="F1036">
        <v>203</v>
      </c>
      <c r="G1036" t="str">
        <f ca="1">UPPER(Tabela1[[#This Row],[Instituição de Ensino]])</f>
        <v>UNIVERSIDADE SÃO JUDAS TADEU</v>
      </c>
      <c r="H1036">
        <v>7609</v>
      </c>
      <c r="I1036" t="str">
        <f ca="1">UPPER(Tabela1[[#This Row],[Nome do Campus]])</f>
        <v>UNIDADE BUTANTÃ</v>
      </c>
      <c r="J1036" t="str">
        <f ca="1">UPPER(Tabela1[[#This Row],[Município]])</f>
        <v>SÃO PAULO</v>
      </c>
      <c r="K1036" t="s">
        <v>763</v>
      </c>
      <c r="L1036">
        <v>3</v>
      </c>
    </row>
    <row r="1037" spans="1:12" x14ac:dyDescent="0.25">
      <c r="A1037">
        <v>12017</v>
      </c>
      <c r="B1037">
        <v>2</v>
      </c>
      <c r="C1037" s="1">
        <v>43045772000152</v>
      </c>
      <c r="D1037">
        <v>143</v>
      </c>
      <c r="E1037" t="s">
        <v>49</v>
      </c>
      <c r="F1037">
        <v>203</v>
      </c>
      <c r="G1037" t="str">
        <f ca="1">UPPER(Tabela1[[#This Row],[Instituição de Ensino]])</f>
        <v>UNIVERSIDADE SÃO JUDAS TADEU</v>
      </c>
      <c r="H1037">
        <v>657779</v>
      </c>
      <c r="I1037" t="str">
        <f ca="1">UPPER(Tabela1[[#This Row],[Nome do Campus]])</f>
        <v>UNIDADE SEDE</v>
      </c>
      <c r="J1037" t="str">
        <f ca="1">UPPER(Tabela1[[#This Row],[Município]])</f>
        <v>SÃO PAULO</v>
      </c>
      <c r="K1037" t="s">
        <v>763</v>
      </c>
      <c r="L1037">
        <v>24</v>
      </c>
    </row>
    <row r="1038" spans="1:12" x14ac:dyDescent="0.25">
      <c r="A1038">
        <v>12017</v>
      </c>
      <c r="B1038">
        <v>2</v>
      </c>
      <c r="C1038" s="1">
        <v>43318823000172</v>
      </c>
      <c r="D1038">
        <v>223</v>
      </c>
      <c r="E1038" t="s">
        <v>85</v>
      </c>
      <c r="F1038">
        <v>2556</v>
      </c>
      <c r="G1038" t="str">
        <f ca="1">UPPER(Tabela1[[#This Row],[Instituição de Ensino]])</f>
        <v>FIAM-FAAM - CENTRO UNIVERSITÁRIO</v>
      </c>
      <c r="H1038">
        <v>705741</v>
      </c>
      <c r="I1038" t="str">
        <f ca="1">UPPER(Tabela1[[#This Row],[Nome do Campus]])</f>
        <v>FIAM-FAAM - VILA MARIANA - UNIDADE I</v>
      </c>
      <c r="J1038" t="str">
        <f ca="1">UPPER(Tabela1[[#This Row],[Município]])</f>
        <v>SÃO PAULO</v>
      </c>
      <c r="K1038" t="s">
        <v>763</v>
      </c>
      <c r="L1038">
        <v>1</v>
      </c>
    </row>
    <row r="1039" spans="1:12" x14ac:dyDescent="0.25">
      <c r="A1039">
        <v>12017</v>
      </c>
      <c r="B1039">
        <v>2</v>
      </c>
      <c r="C1039" s="1">
        <v>43371723000100</v>
      </c>
      <c r="D1039">
        <v>145</v>
      </c>
      <c r="E1039" t="s">
        <v>50</v>
      </c>
      <c r="F1039">
        <v>206</v>
      </c>
      <c r="G1039" t="str">
        <f ca="1">UPPER(Tabela1[[#This Row],[Instituição de Ensino]])</f>
        <v>CENTRO UNIVERSITÁRIO ÍTALO-BRASILEIRO</v>
      </c>
      <c r="H1039">
        <v>1043954</v>
      </c>
      <c r="I1039" t="str">
        <f ca="1">UPPER(Tabela1[[#This Row],[Nome do Campus]])</f>
        <v>SEDE - SANTO AMARO</v>
      </c>
      <c r="J1039" t="str">
        <f ca="1">UPPER(Tabela1[[#This Row],[Município]])</f>
        <v>SÃO PAULO</v>
      </c>
      <c r="K1039" t="s">
        <v>763</v>
      </c>
      <c r="L1039">
        <v>5</v>
      </c>
    </row>
    <row r="1040" spans="1:12" x14ac:dyDescent="0.25">
      <c r="A1040">
        <v>12017</v>
      </c>
      <c r="B1040">
        <v>2</v>
      </c>
      <c r="C1040" s="1">
        <v>43374768000138</v>
      </c>
      <c r="D1040">
        <v>222</v>
      </c>
      <c r="E1040" t="s">
        <v>84</v>
      </c>
      <c r="F1040">
        <v>316</v>
      </c>
      <c r="G1040" t="str">
        <f ca="1">UPPER(Tabela1[[#This Row],[Instituição de Ensino]])</f>
        <v>UNIVERSIDADE NOVE DE JULHO</v>
      </c>
      <c r="H1040">
        <v>1801</v>
      </c>
      <c r="I1040" t="str">
        <f ca="1">UPPER(Tabela1[[#This Row],[Nome do Campus]])</f>
        <v>MEMORIAL</v>
      </c>
      <c r="J1040" t="str">
        <f ca="1">UPPER(Tabela1[[#This Row],[Município]])</f>
        <v>SÃO PAULO</v>
      </c>
      <c r="K1040" t="s">
        <v>763</v>
      </c>
      <c r="L1040">
        <v>5</v>
      </c>
    </row>
    <row r="1041" spans="1:12" x14ac:dyDescent="0.25">
      <c r="A1041">
        <v>12017</v>
      </c>
      <c r="B1041">
        <v>2</v>
      </c>
      <c r="C1041" s="1">
        <v>43374768000138</v>
      </c>
      <c r="D1041">
        <v>222</v>
      </c>
      <c r="E1041" t="s">
        <v>84</v>
      </c>
      <c r="F1041">
        <v>316</v>
      </c>
      <c r="G1041" t="str">
        <f ca="1">UPPER(Tabela1[[#This Row],[Instituição de Ensino]])</f>
        <v>UNIVERSIDADE NOVE DE JULHO</v>
      </c>
      <c r="H1041">
        <v>25206</v>
      </c>
      <c r="I1041" t="str">
        <f ca="1">UPPER(Tabela1[[#This Row],[Nome do Campus]])</f>
        <v>SANTO AMARO</v>
      </c>
      <c r="J1041" t="str">
        <f ca="1">UPPER(Tabela1[[#This Row],[Município]])</f>
        <v>SÃO PAULO</v>
      </c>
      <c r="K1041" t="s">
        <v>763</v>
      </c>
      <c r="L1041">
        <v>3</v>
      </c>
    </row>
    <row r="1042" spans="1:12" x14ac:dyDescent="0.25">
      <c r="A1042">
        <v>12017</v>
      </c>
      <c r="B1042">
        <v>2</v>
      </c>
      <c r="C1042" s="1">
        <v>43374768000138</v>
      </c>
      <c r="D1042">
        <v>222</v>
      </c>
      <c r="E1042" t="s">
        <v>84</v>
      </c>
      <c r="F1042">
        <v>316</v>
      </c>
      <c r="G1042" t="str">
        <f ca="1">UPPER(Tabela1[[#This Row],[Instituição de Ensino]])</f>
        <v>UNIVERSIDADE NOVE DE JULHO</v>
      </c>
      <c r="H1042">
        <v>657833</v>
      </c>
      <c r="I1042" t="str">
        <f ca="1">UPPER(Tabela1[[#This Row],[Nome do Campus]])</f>
        <v>VILA MARIA</v>
      </c>
      <c r="J1042" t="str">
        <f ca="1">UPPER(Tabela1[[#This Row],[Município]])</f>
        <v>SÃO PAULO</v>
      </c>
      <c r="K1042" t="s">
        <v>763</v>
      </c>
      <c r="L1042">
        <v>5</v>
      </c>
    </row>
    <row r="1043" spans="1:12" x14ac:dyDescent="0.25">
      <c r="A1043">
        <v>12017</v>
      </c>
      <c r="B1043">
        <v>2</v>
      </c>
      <c r="C1043" s="1">
        <v>43374768000138</v>
      </c>
      <c r="D1043">
        <v>222</v>
      </c>
      <c r="E1043" t="s">
        <v>84</v>
      </c>
      <c r="F1043">
        <v>316</v>
      </c>
      <c r="G1043" t="str">
        <f ca="1">UPPER(Tabela1[[#This Row],[Instituição de Ensino]])</f>
        <v>UNIVERSIDADE NOVE DE JULHO</v>
      </c>
      <c r="H1043">
        <v>706703</v>
      </c>
      <c r="I1043" t="str">
        <f ca="1">UPPER(Tabela1[[#This Row],[Nome do Campus]])</f>
        <v>UNIDADE VERGUEIRO SEDE</v>
      </c>
      <c r="J1043" t="str">
        <f ca="1">UPPER(Tabela1[[#This Row],[Município]])</f>
        <v>SÃO PAULO</v>
      </c>
      <c r="K1043" t="s">
        <v>763</v>
      </c>
      <c r="L1043">
        <v>20</v>
      </c>
    </row>
    <row r="1044" spans="1:12" x14ac:dyDescent="0.25">
      <c r="A1044">
        <v>12017</v>
      </c>
      <c r="B1044">
        <v>2</v>
      </c>
      <c r="C1044" s="1">
        <v>43374768000138</v>
      </c>
      <c r="D1044">
        <v>222</v>
      </c>
      <c r="E1044" t="s">
        <v>84</v>
      </c>
      <c r="F1044">
        <v>316</v>
      </c>
      <c r="G1044" t="str">
        <f ca="1">UPPER(Tabela1[[#This Row],[Instituição de Ensino]])</f>
        <v>UNIVERSIDADE NOVE DE JULHO</v>
      </c>
      <c r="H1044">
        <v>1063075</v>
      </c>
      <c r="I1044" t="str">
        <f ca="1">UPPER(Tabela1[[#This Row],[Nome do Campus]])</f>
        <v>VILA PRUDENTE</v>
      </c>
      <c r="J1044" t="str">
        <f ca="1">UPPER(Tabela1[[#This Row],[Município]])</f>
        <v>SÃO PAULO</v>
      </c>
      <c r="K1044" t="s">
        <v>763</v>
      </c>
      <c r="L1044">
        <v>5</v>
      </c>
    </row>
    <row r="1045" spans="1:12" x14ac:dyDescent="0.25">
      <c r="A1045">
        <v>12017</v>
      </c>
      <c r="B1045">
        <v>2</v>
      </c>
      <c r="C1045" s="1">
        <v>43374768000138</v>
      </c>
      <c r="D1045">
        <v>222</v>
      </c>
      <c r="E1045" t="s">
        <v>84</v>
      </c>
      <c r="F1045">
        <v>1624</v>
      </c>
      <c r="G1045" t="str">
        <f ca="1">UPPER(Tabela1[[#This Row],[Instituição de Ensino]])</f>
        <v>FACULDADE MARECHAL RONDON</v>
      </c>
      <c r="H1045">
        <v>658632</v>
      </c>
      <c r="I1045" t="str">
        <f ca="1">UPPER(Tabela1[[#This Row],[Nome do Campus]])</f>
        <v>CAMPUS  - SÃO MANUEL - CHACARA SALTINHO</v>
      </c>
      <c r="J1045" t="str">
        <f ca="1">UPPER(Tabela1[[#This Row],[Município]])</f>
        <v>SÃO MANUEL</v>
      </c>
      <c r="K1045" t="s">
        <v>763</v>
      </c>
      <c r="L1045">
        <v>1</v>
      </c>
    </row>
    <row r="1046" spans="1:12" x14ac:dyDescent="0.25">
      <c r="A1046">
        <v>12017</v>
      </c>
      <c r="B1046">
        <v>2</v>
      </c>
      <c r="C1046" s="1">
        <v>43395177000147</v>
      </c>
      <c r="D1046">
        <v>290</v>
      </c>
      <c r="E1046" t="s">
        <v>115</v>
      </c>
      <c r="F1046">
        <v>417</v>
      </c>
      <c r="G1046" t="str">
        <f ca="1">UPPER(Tabela1[[#This Row],[Instituição de Ensino]])</f>
        <v>UNIVERSIDADE CIDADE DE SÃO PAULO</v>
      </c>
      <c r="H1046">
        <v>1002328</v>
      </c>
      <c r="I1046" t="str">
        <f ca="1">UPPER(Tabela1[[#This Row],[Nome do Campus]])</f>
        <v>UNIVERSIDADE CIDADE DE SÃO PAULO - UNICID - SEDE</v>
      </c>
      <c r="J1046" t="str">
        <f ca="1">UPPER(Tabela1[[#This Row],[Município]])</f>
        <v>SÃO PAULO</v>
      </c>
      <c r="K1046" t="s">
        <v>763</v>
      </c>
      <c r="L1046">
        <v>3</v>
      </c>
    </row>
    <row r="1047" spans="1:12" x14ac:dyDescent="0.25">
      <c r="A1047">
        <v>12017</v>
      </c>
      <c r="B1047">
        <v>2</v>
      </c>
      <c r="C1047" s="1">
        <v>43767540000108</v>
      </c>
      <c r="D1047">
        <v>85</v>
      </c>
      <c r="E1047" t="s">
        <v>23</v>
      </c>
      <c r="F1047">
        <v>1418</v>
      </c>
      <c r="G1047" t="str">
        <f ca="1">UPPER(Tabela1[[#This Row],[Instituição de Ensino]])</f>
        <v>CENTRO UNIVERSITÁRIO TOLEDO</v>
      </c>
      <c r="H1047">
        <v>658465</v>
      </c>
      <c r="I1047" t="str">
        <f ca="1">UPPER(Tabela1[[#This Row],[Nome do Campus]])</f>
        <v>POLO NA SEDE</v>
      </c>
      <c r="J1047" t="str">
        <f ca="1">UPPER(Tabela1[[#This Row],[Município]])</f>
        <v>ARAÇATUBA</v>
      </c>
      <c r="K1047" t="s">
        <v>763</v>
      </c>
      <c r="L1047">
        <v>5</v>
      </c>
    </row>
    <row r="1048" spans="1:12" x14ac:dyDescent="0.25">
      <c r="A1048">
        <v>12017</v>
      </c>
      <c r="B1048">
        <v>2</v>
      </c>
      <c r="C1048" s="1">
        <v>43968940000181</v>
      </c>
      <c r="D1048">
        <v>87</v>
      </c>
      <c r="E1048" t="s">
        <v>24</v>
      </c>
      <c r="F1048">
        <v>1569</v>
      </c>
      <c r="G1048" t="str">
        <f ca="1">UPPER(Tabela1[[#This Row],[Instituição de Ensino]])</f>
        <v>FACULDADES INTEGRADAS DE ARARAQUARA</v>
      </c>
      <c r="H1048">
        <v>658587</v>
      </c>
      <c r="I1048" t="str">
        <f ca="1">UPPER(Tabela1[[#This Row],[Nome do Campus]])</f>
        <v>CAMPUS - ARARAQUARA - CENTRO</v>
      </c>
      <c r="J1048" t="str">
        <f ca="1">UPPER(Tabela1[[#This Row],[Município]])</f>
        <v>ARARAQUARA</v>
      </c>
      <c r="K1048" t="s">
        <v>763</v>
      </c>
      <c r="L1048">
        <v>1</v>
      </c>
    </row>
    <row r="1049" spans="1:12" x14ac:dyDescent="0.25">
      <c r="A1049">
        <v>12017</v>
      </c>
      <c r="B1049">
        <v>2</v>
      </c>
      <c r="C1049" s="1">
        <v>43969732000105</v>
      </c>
      <c r="D1049">
        <v>88</v>
      </c>
      <c r="E1049" t="s">
        <v>25</v>
      </c>
      <c r="F1049">
        <v>124</v>
      </c>
      <c r="G1049" t="str">
        <f ca="1">UPPER(Tabela1[[#This Row],[Instituição de Ensino]])</f>
        <v>UNIVERSIDADE DE ARARAQUARA</v>
      </c>
      <c r="H1049">
        <v>657735</v>
      </c>
      <c r="I1049" t="str">
        <f ca="1">UPPER(Tabela1[[#This Row],[Nome do Campus]])</f>
        <v>UNIDADE SEDE</v>
      </c>
      <c r="J1049" t="str">
        <f ca="1">UPPER(Tabela1[[#This Row],[Município]])</f>
        <v>ARARAQUARA</v>
      </c>
      <c r="K1049" t="s">
        <v>763</v>
      </c>
      <c r="L1049">
        <v>11</v>
      </c>
    </row>
    <row r="1050" spans="1:12" x14ac:dyDescent="0.25">
      <c r="A1050">
        <v>12017</v>
      </c>
      <c r="B1050">
        <v>2</v>
      </c>
      <c r="C1050" s="1">
        <v>43969732000105</v>
      </c>
      <c r="D1050">
        <v>88</v>
      </c>
      <c r="E1050" t="s">
        <v>25</v>
      </c>
      <c r="F1050">
        <v>124</v>
      </c>
      <c r="G1050" t="str">
        <f ca="1">UPPER(Tabela1[[#This Row],[Instituição de Ensino]])</f>
        <v>UNIVERSIDADE DE ARARAQUARA</v>
      </c>
      <c r="H1050">
        <v>1037197</v>
      </c>
      <c r="I1050" t="str">
        <f ca="1">UPPER(Tabela1[[#This Row],[Nome do Campus]])</f>
        <v>UNIDADE II</v>
      </c>
      <c r="J1050" t="str">
        <f ca="1">UPPER(Tabela1[[#This Row],[Município]])</f>
        <v>ARARAQUARA</v>
      </c>
      <c r="K1050" t="s">
        <v>763</v>
      </c>
      <c r="L1050">
        <v>1</v>
      </c>
    </row>
    <row r="1051" spans="1:12" x14ac:dyDescent="0.25">
      <c r="A1051">
        <v>12017</v>
      </c>
      <c r="B1051">
        <v>2</v>
      </c>
      <c r="C1051" s="1">
        <v>43969732000105</v>
      </c>
      <c r="D1051">
        <v>88</v>
      </c>
      <c r="E1051" t="s">
        <v>25</v>
      </c>
      <c r="F1051">
        <v>124</v>
      </c>
      <c r="G1051" t="str">
        <f ca="1">UPPER(Tabela1[[#This Row],[Instituição de Ensino]])</f>
        <v>UNIVERSIDADE DE ARARAQUARA</v>
      </c>
      <c r="H1051">
        <v>1037253</v>
      </c>
      <c r="I1051" t="str">
        <f ca="1">UPPER(Tabela1[[#This Row],[Nome do Campus]])</f>
        <v>UNIDADE IV</v>
      </c>
      <c r="J1051" t="str">
        <f ca="1">UPPER(Tabela1[[#This Row],[Município]])</f>
        <v>ARARAQUARA</v>
      </c>
      <c r="K1051" t="s">
        <v>763</v>
      </c>
      <c r="L1051">
        <v>4</v>
      </c>
    </row>
    <row r="1052" spans="1:12" x14ac:dyDescent="0.25">
      <c r="A1052">
        <v>12017</v>
      </c>
      <c r="B1052">
        <v>2</v>
      </c>
      <c r="C1052" s="1">
        <v>44315919000140</v>
      </c>
      <c r="D1052">
        <v>2689</v>
      </c>
      <c r="E1052" t="s">
        <v>610</v>
      </c>
      <c r="F1052">
        <v>1520</v>
      </c>
      <c r="G1052" t="str">
        <f ca="1">UPPER(Tabela1[[#This Row],[Instituição de Ensino]])</f>
        <v>FACULDADE FIA DE ADMINISTRAÇÃO E NEGÓCIOS</v>
      </c>
      <c r="H1052">
        <v>600115</v>
      </c>
      <c r="I1052" t="str">
        <f ca="1">UPPER(Tabela1[[#This Row],[Nome do Campus]])</f>
        <v>UNIDADE - BUTANTÃ - SÃO PAULO</v>
      </c>
      <c r="J1052" t="str">
        <f ca="1">UPPER(Tabela1[[#This Row],[Município]])</f>
        <v>SÃO PAULO</v>
      </c>
      <c r="K1052" t="s">
        <v>763</v>
      </c>
      <c r="L1052">
        <v>3</v>
      </c>
    </row>
    <row r="1053" spans="1:12" x14ac:dyDescent="0.25">
      <c r="A1053">
        <v>12017</v>
      </c>
      <c r="B1053">
        <v>2</v>
      </c>
      <c r="C1053" s="1">
        <v>44351146000157</v>
      </c>
      <c r="D1053">
        <v>123</v>
      </c>
      <c r="E1053" t="s">
        <v>43</v>
      </c>
      <c r="F1053">
        <v>167</v>
      </c>
      <c r="G1053" t="str">
        <f ca="1">UPPER(Tabela1[[#This Row],[Instituição de Ensino]])</f>
        <v>UNIVERSIDADE METODISTA DE SÃO PAULO</v>
      </c>
      <c r="H1053">
        <v>582</v>
      </c>
      <c r="I1053" t="str">
        <f ca="1">UPPER(Tabela1[[#This Row],[Nome do Campus]])</f>
        <v>CAMPUS PLANALTO</v>
      </c>
      <c r="J1053" t="str">
        <f ca="1">UPPER(Tabela1[[#This Row],[Município]])</f>
        <v>SÃO BERNARDO DO CAMPO</v>
      </c>
      <c r="K1053" t="s">
        <v>763</v>
      </c>
      <c r="L1053">
        <v>2</v>
      </c>
    </row>
    <row r="1054" spans="1:12" x14ac:dyDescent="0.25">
      <c r="A1054">
        <v>12017</v>
      </c>
      <c r="B1054">
        <v>2</v>
      </c>
      <c r="C1054" s="1">
        <v>44392215000170</v>
      </c>
      <c r="D1054">
        <v>394</v>
      </c>
      <c r="E1054" t="s">
        <v>170</v>
      </c>
      <c r="F1054">
        <v>605</v>
      </c>
      <c r="G1054" t="str">
        <f ca="1">UPPER(Tabela1[[#This Row],[Instituição de Ensino]])</f>
        <v>UNIVERSIDADE MUNICIPAL DE SÃO CAETANO DO SUL</v>
      </c>
      <c r="H1054">
        <v>2296</v>
      </c>
      <c r="I1054" t="str">
        <f ca="1">UPPER(Tabela1[[#This Row],[Nome do Campus]])</f>
        <v>CAMPUS CENTRO</v>
      </c>
      <c r="J1054" t="str">
        <f ca="1">UPPER(Tabela1[[#This Row],[Município]])</f>
        <v>SÃO CAETANO DO SUL</v>
      </c>
      <c r="K1054" t="s">
        <v>763</v>
      </c>
      <c r="L1054">
        <v>2</v>
      </c>
    </row>
    <row r="1055" spans="1:12" x14ac:dyDescent="0.25">
      <c r="A1055">
        <v>12017</v>
      </c>
      <c r="B1055">
        <v>2</v>
      </c>
      <c r="C1055" s="1">
        <v>44392215000170</v>
      </c>
      <c r="D1055">
        <v>394</v>
      </c>
      <c r="E1055" t="s">
        <v>170</v>
      </c>
      <c r="F1055">
        <v>605</v>
      </c>
      <c r="G1055" t="str">
        <f ca="1">UPPER(Tabela1[[#This Row],[Instituição de Ensino]])</f>
        <v>UNIVERSIDADE MUNICIPAL DE SÃO CAETANO DO SUL</v>
      </c>
      <c r="H1055">
        <v>657981</v>
      </c>
      <c r="I1055" t="str">
        <f ca="1">UPPER(Tabela1[[#This Row],[Nome do Campus]])</f>
        <v>CAMPUS  BARCELONA</v>
      </c>
      <c r="J1055" t="str">
        <f ca="1">UPPER(Tabela1[[#This Row],[Município]])</f>
        <v>SÃO CAETANO DO SUL</v>
      </c>
      <c r="K1055" t="s">
        <v>763</v>
      </c>
      <c r="L1055">
        <v>1</v>
      </c>
    </row>
    <row r="1056" spans="1:12" x14ac:dyDescent="0.25">
      <c r="A1056">
        <v>12017</v>
      </c>
      <c r="B1056">
        <v>2</v>
      </c>
      <c r="C1056" s="1">
        <v>44446391000148</v>
      </c>
      <c r="D1056">
        <v>178</v>
      </c>
      <c r="E1056" t="s">
        <v>66</v>
      </c>
      <c r="F1056">
        <v>1266</v>
      </c>
      <c r="G1056" t="str">
        <f ca="1">UPPER(Tabela1[[#This Row],[Instituição de Ensino]])</f>
        <v>FACULDADES INTEGRADAS URUBUPUNGÁ</v>
      </c>
      <c r="H1056">
        <v>658361</v>
      </c>
      <c r="I1056" t="str">
        <f ca="1">UPPER(Tabela1[[#This Row],[Nome do Campus]])</f>
        <v>UNIDADE SEDE</v>
      </c>
      <c r="J1056" t="str">
        <f ca="1">UPPER(Tabela1[[#This Row],[Município]])</f>
        <v>PEREIRA BARRETO</v>
      </c>
      <c r="K1056" t="s">
        <v>763</v>
      </c>
      <c r="L1056">
        <v>2</v>
      </c>
    </row>
    <row r="1057" spans="1:12" x14ac:dyDescent="0.25">
      <c r="A1057">
        <v>12017</v>
      </c>
      <c r="B1057">
        <v>2</v>
      </c>
      <c r="C1057" s="1">
        <v>44474898000105</v>
      </c>
      <c r="D1057">
        <v>292</v>
      </c>
      <c r="E1057" t="s">
        <v>116</v>
      </c>
      <c r="F1057">
        <v>420</v>
      </c>
      <c r="G1057" t="str">
        <f ca="1">UPPER(Tabela1[[#This Row],[Instituição de Ensino]])</f>
        <v>UNIVERSIDADE DE MARÍLIA</v>
      </c>
      <c r="H1057">
        <v>657884</v>
      </c>
      <c r="I1057" t="str">
        <f ca="1">UPPER(Tabela1[[#This Row],[Nome do Campus]])</f>
        <v>UNIDADE SEDE</v>
      </c>
      <c r="J1057" t="str">
        <f ca="1">UPPER(Tabela1[[#This Row],[Município]])</f>
        <v>MARÍLIA</v>
      </c>
      <c r="K1057" t="s">
        <v>763</v>
      </c>
      <c r="L1057">
        <v>6</v>
      </c>
    </row>
    <row r="1058" spans="1:12" x14ac:dyDescent="0.25">
      <c r="A1058">
        <v>12017</v>
      </c>
      <c r="B1058">
        <v>2</v>
      </c>
      <c r="C1058" s="1">
        <v>44537199000167</v>
      </c>
      <c r="D1058">
        <v>188</v>
      </c>
      <c r="E1058" t="s">
        <v>68</v>
      </c>
      <c r="F1058">
        <v>265</v>
      </c>
      <c r="G1058" t="str">
        <f ca="1">UPPER(Tabela1[[#This Row],[Instituição de Ensino]])</f>
        <v>FACULDADES INTEGRADAS DE OURINHOS</v>
      </c>
      <c r="H1058">
        <v>700564</v>
      </c>
      <c r="I1058" t="str">
        <f ca="1">UPPER(Tabela1[[#This Row],[Nome do Campus]])</f>
        <v>CAMPUS  - OURINHOS - ÁGUA DO CATETO</v>
      </c>
      <c r="J1058" t="str">
        <f ca="1">UPPER(Tabela1[[#This Row],[Município]])</f>
        <v>OURINHOS</v>
      </c>
      <c r="K1058" t="s">
        <v>763</v>
      </c>
      <c r="L1058">
        <v>1</v>
      </c>
    </row>
    <row r="1059" spans="1:12" x14ac:dyDescent="0.25">
      <c r="A1059">
        <v>12017</v>
      </c>
      <c r="B1059">
        <v>2</v>
      </c>
      <c r="C1059" s="1">
        <v>44699494000110</v>
      </c>
      <c r="D1059">
        <v>89</v>
      </c>
      <c r="E1059" t="s">
        <v>26</v>
      </c>
      <c r="F1059">
        <v>125</v>
      </c>
      <c r="G1059" t="str">
        <f ca="1">UPPER(Tabela1[[#This Row],[Instituição de Ensino]])</f>
        <v>CENTRO UNIVERSITÁRIO DE ARARAS -</v>
      </c>
      <c r="H1059">
        <v>657736</v>
      </c>
      <c r="I1059" t="str">
        <f ca="1">UPPER(Tabela1[[#This Row],[Nome do Campus]])</f>
        <v>SEDE</v>
      </c>
      <c r="J1059" t="str">
        <f ca="1">UPPER(Tabela1[[#This Row],[Município]])</f>
        <v>ARARAS</v>
      </c>
      <c r="K1059" t="s">
        <v>763</v>
      </c>
      <c r="L1059">
        <v>2</v>
      </c>
    </row>
    <row r="1060" spans="1:12" x14ac:dyDescent="0.25">
      <c r="A1060">
        <v>12017</v>
      </c>
      <c r="B1060">
        <v>2</v>
      </c>
      <c r="C1060" s="1">
        <v>44705705000180</v>
      </c>
      <c r="D1060">
        <v>91</v>
      </c>
      <c r="E1060" t="s">
        <v>28</v>
      </c>
      <c r="F1060">
        <v>5312</v>
      </c>
      <c r="G1060" t="str">
        <f ca="1">UPPER(Tabela1[[#This Row],[Instituição de Ensino]])</f>
        <v>FACULDADES ATIBAIA</v>
      </c>
      <c r="H1060">
        <v>703614</v>
      </c>
      <c r="I1060" t="str">
        <f ca="1">UPPER(Tabela1[[#This Row],[Nome do Campus]])</f>
        <v>CAMPUS  - ATIBAIA</v>
      </c>
      <c r="J1060" t="str">
        <f ca="1">UPPER(Tabela1[[#This Row],[Município]])</f>
        <v>ATIBAIA</v>
      </c>
      <c r="K1060" t="s">
        <v>763</v>
      </c>
      <c r="L1060">
        <v>3</v>
      </c>
    </row>
    <row r="1061" spans="1:12" x14ac:dyDescent="0.25">
      <c r="A1061">
        <v>12017</v>
      </c>
      <c r="B1061">
        <v>2</v>
      </c>
      <c r="C1061" s="1">
        <v>44860740000173</v>
      </c>
      <c r="D1061">
        <v>194</v>
      </c>
      <c r="E1061" t="s">
        <v>72</v>
      </c>
      <c r="F1061">
        <v>271</v>
      </c>
      <c r="G1061" t="str">
        <f ca="1">UPPER(Tabela1[[#This Row],[Instituição de Ensino]])</f>
        <v>UNIVERSIDADE DO OESTE PAULISTA</v>
      </c>
      <c r="H1061">
        <v>2522</v>
      </c>
      <c r="I1061" t="str">
        <f ca="1">UPPER(Tabela1[[#This Row],[Nome do Campus]])</f>
        <v>CAMPUS II</v>
      </c>
      <c r="J1061" t="str">
        <f ca="1">UPPER(Tabela1[[#This Row],[Município]])</f>
        <v>PRESIDENTE PRUDENTE</v>
      </c>
      <c r="K1061" t="s">
        <v>763</v>
      </c>
      <c r="L1061">
        <v>21</v>
      </c>
    </row>
    <row r="1062" spans="1:12" x14ac:dyDescent="0.25">
      <c r="A1062">
        <v>12017</v>
      </c>
      <c r="B1062">
        <v>2</v>
      </c>
      <c r="C1062" s="1">
        <v>44860740000173</v>
      </c>
      <c r="D1062">
        <v>194</v>
      </c>
      <c r="E1062" t="s">
        <v>72</v>
      </c>
      <c r="F1062">
        <v>271</v>
      </c>
      <c r="G1062" t="str">
        <f ca="1">UPPER(Tabela1[[#This Row],[Instituição de Ensino]])</f>
        <v>UNIVERSIDADE DO OESTE PAULISTA</v>
      </c>
      <c r="H1062">
        <v>657815</v>
      </c>
      <c r="I1062" t="str">
        <f ca="1">UPPER(Tabela1[[#This Row],[Nome do Campus]])</f>
        <v>CAMPUS I  SEDE ADMINISTRATIVA PRESIDENTE PRUDENTE</v>
      </c>
      <c r="J1062" t="str">
        <f ca="1">UPPER(Tabela1[[#This Row],[Município]])</f>
        <v>PRESIDENTE PRUDENTE</v>
      </c>
      <c r="K1062" t="s">
        <v>763</v>
      </c>
      <c r="L1062">
        <v>22</v>
      </c>
    </row>
    <row r="1063" spans="1:12" x14ac:dyDescent="0.25">
      <c r="A1063">
        <v>12017</v>
      </c>
      <c r="B1063">
        <v>2</v>
      </c>
      <c r="C1063" s="1">
        <v>44943835000150</v>
      </c>
      <c r="D1063">
        <v>780</v>
      </c>
      <c r="E1063" t="s">
        <v>260</v>
      </c>
      <c r="F1063">
        <v>135</v>
      </c>
      <c r="G1063" t="str">
        <f ca="1">UPPER(Tabela1[[#This Row],[Instituição de Ensino]])</f>
        <v>CENTRO UNIVERSITÁRIO CLARETIANO</v>
      </c>
      <c r="H1063">
        <v>657739</v>
      </c>
      <c r="I1063" t="str">
        <f ca="1">UPPER(Tabela1[[#This Row],[Nome do Campus]])</f>
        <v>SEDE BATATAIS</v>
      </c>
      <c r="J1063" t="str">
        <f ca="1">UPPER(Tabela1[[#This Row],[Município]])</f>
        <v>BATATAIS</v>
      </c>
      <c r="K1063" t="s">
        <v>763</v>
      </c>
      <c r="L1063">
        <v>5</v>
      </c>
    </row>
    <row r="1064" spans="1:12" x14ac:dyDescent="0.25">
      <c r="A1064">
        <v>12017</v>
      </c>
      <c r="B1064">
        <v>2</v>
      </c>
      <c r="C1064" s="1">
        <v>44943835000150</v>
      </c>
      <c r="D1064">
        <v>780</v>
      </c>
      <c r="E1064" t="s">
        <v>260</v>
      </c>
      <c r="F1064">
        <v>1854</v>
      </c>
      <c r="G1064" t="str">
        <f ca="1">UPPER(Tabela1[[#This Row],[Instituição de Ensino]])</f>
        <v>CLARETIANO - FACULDADE - CLARETIANORC</v>
      </c>
      <c r="H1064">
        <v>658817</v>
      </c>
      <c r="I1064" t="str">
        <f ca="1">UPPER(Tabela1[[#This Row],[Nome do Campus]])</f>
        <v>CLARETIANO - FACULDADE</v>
      </c>
      <c r="J1064" t="str">
        <f ca="1">UPPER(Tabela1[[#This Row],[Município]])</f>
        <v>RIO CLARO</v>
      </c>
      <c r="K1064" t="s">
        <v>763</v>
      </c>
      <c r="L1064">
        <v>2</v>
      </c>
    </row>
    <row r="1065" spans="1:12" x14ac:dyDescent="0.25">
      <c r="A1065">
        <v>12017</v>
      </c>
      <c r="B1065">
        <v>2</v>
      </c>
      <c r="C1065" s="1">
        <v>44952711000131</v>
      </c>
      <c r="D1065">
        <v>346</v>
      </c>
      <c r="E1065" t="s">
        <v>148</v>
      </c>
      <c r="F1065">
        <v>502</v>
      </c>
      <c r="G1065" t="str">
        <f ca="1">UPPER(Tabela1[[#This Row],[Instituição de Ensino]])</f>
        <v>CENTRO UNIVERSITÁRIO MONTE SERRAT</v>
      </c>
      <c r="H1065">
        <v>657938</v>
      </c>
      <c r="I1065" t="str">
        <f ca="1">UPPER(Tabela1[[#This Row],[Nome do Campus]])</f>
        <v>CAMPUS VILA MATHIAS</v>
      </c>
      <c r="J1065" t="str">
        <f ca="1">UPPER(Tabela1[[#This Row],[Município]])</f>
        <v>SANTOS</v>
      </c>
      <c r="K1065" t="s">
        <v>763</v>
      </c>
      <c r="L1065">
        <v>15</v>
      </c>
    </row>
    <row r="1066" spans="1:12" x14ac:dyDescent="0.25">
      <c r="A1066">
        <v>12017</v>
      </c>
      <c r="B1066">
        <v>2</v>
      </c>
      <c r="C1066" s="1">
        <v>45024551000123</v>
      </c>
      <c r="D1066">
        <v>700</v>
      </c>
      <c r="E1066" t="s">
        <v>238</v>
      </c>
      <c r="F1066">
        <v>997</v>
      </c>
      <c r="G1066" t="str">
        <f ca="1">UPPER(Tabela1[[#This Row],[Instituição de Ensino]])</f>
        <v>CENTRO UNIVERSITÁRIO DE BAURU</v>
      </c>
      <c r="H1066">
        <v>658198</v>
      </c>
      <c r="I1066" t="str">
        <f ca="1">UPPER(Tabela1[[#This Row],[Nome do Campus]])</f>
        <v>CAMPUS  - BAURU - VILA PACÍFICO</v>
      </c>
      <c r="J1066" t="str">
        <f ca="1">UPPER(Tabela1[[#This Row],[Município]])</f>
        <v>BAURU</v>
      </c>
      <c r="K1066" t="s">
        <v>763</v>
      </c>
      <c r="L1066">
        <v>5</v>
      </c>
    </row>
    <row r="1067" spans="1:12" x14ac:dyDescent="0.25">
      <c r="A1067">
        <v>12017</v>
      </c>
      <c r="B1067">
        <v>2</v>
      </c>
      <c r="C1067" s="1">
        <v>45145034000102</v>
      </c>
      <c r="D1067">
        <v>157</v>
      </c>
      <c r="E1067" t="s">
        <v>59</v>
      </c>
      <c r="F1067">
        <v>219</v>
      </c>
      <c r="G1067" t="str">
        <f ca="1">UPPER(Tabela1[[#This Row],[Instituição de Ensino]])</f>
        <v>FACULDADE DE EDUCAÇÃO CIÊNCIAS E ARTES DOM BOSCO DE MONTE APRAZÍVEL</v>
      </c>
      <c r="H1067">
        <v>657788</v>
      </c>
      <c r="I1067" t="str">
        <f ca="1">UPPER(Tabela1[[#This Row],[Nome do Campus]])</f>
        <v>UNIDADE SEDE</v>
      </c>
      <c r="J1067" t="str">
        <f ca="1">UPPER(Tabela1[[#This Row],[Município]])</f>
        <v>MONTE APRAZÍVEL</v>
      </c>
      <c r="K1067" t="s">
        <v>763</v>
      </c>
      <c r="L1067">
        <v>4</v>
      </c>
    </row>
    <row r="1068" spans="1:12" x14ac:dyDescent="0.25">
      <c r="A1068">
        <v>12017</v>
      </c>
      <c r="B1068">
        <v>2</v>
      </c>
      <c r="C1068" s="1">
        <v>45164654000199</v>
      </c>
      <c r="D1068">
        <v>160</v>
      </c>
      <c r="E1068" t="s">
        <v>60</v>
      </c>
      <c r="F1068">
        <v>222</v>
      </c>
      <c r="G1068" t="str">
        <f ca="1">UPPER(Tabela1[[#This Row],[Instituição de Ensino]])</f>
        <v>CENTRO UNIVERSITÁRIO DE VOTUPORANGA</v>
      </c>
      <c r="H1068">
        <v>657791</v>
      </c>
      <c r="I1068" t="str">
        <f ca="1">UPPER(Tabela1[[#This Row],[Nome do Campus]])</f>
        <v>UNIDADE SEDE</v>
      </c>
      <c r="J1068" t="str">
        <f ca="1">UPPER(Tabela1[[#This Row],[Município]])</f>
        <v>VOTUPORANGA</v>
      </c>
      <c r="K1068" t="s">
        <v>763</v>
      </c>
      <c r="L1068">
        <v>5</v>
      </c>
    </row>
    <row r="1069" spans="1:12" x14ac:dyDescent="0.25">
      <c r="A1069">
        <v>12017</v>
      </c>
      <c r="B1069">
        <v>2</v>
      </c>
      <c r="C1069" s="1">
        <v>45164654000199</v>
      </c>
      <c r="D1069">
        <v>160</v>
      </c>
      <c r="E1069" t="s">
        <v>60</v>
      </c>
      <c r="F1069">
        <v>222</v>
      </c>
      <c r="G1069" t="str">
        <f ca="1">UPPER(Tabela1[[#This Row],[Instituição de Ensino]])</f>
        <v>CENTRO UNIVERSITÁRIO DE VOTUPORANGA</v>
      </c>
      <c r="H1069">
        <v>1045282</v>
      </c>
      <c r="I1069" t="str">
        <f ca="1">UPPER(Tabela1[[#This Row],[Nome do Campus]])</f>
        <v>CIDADE UNIVERSITÁRIA - UNIFEV</v>
      </c>
      <c r="J1069" t="str">
        <f ca="1">UPPER(Tabela1[[#This Row],[Município]])</f>
        <v>VOTUPORANGA</v>
      </c>
      <c r="K1069" t="s">
        <v>763</v>
      </c>
      <c r="L1069">
        <v>3</v>
      </c>
    </row>
    <row r="1070" spans="1:12" x14ac:dyDescent="0.25">
      <c r="A1070">
        <v>12017</v>
      </c>
      <c r="B1070">
        <v>2</v>
      </c>
      <c r="C1070" s="1">
        <v>45176153000122</v>
      </c>
      <c r="D1070">
        <v>437</v>
      </c>
      <c r="E1070" t="s">
        <v>183</v>
      </c>
      <c r="F1070">
        <v>665</v>
      </c>
      <c r="G1070" t="str">
        <f ca="1">UPPER(Tabela1[[#This Row],[Instituição de Ensino]])</f>
        <v>UNIVERSIDADE DE TAUBATÉ</v>
      </c>
      <c r="H1070">
        <v>2534</v>
      </c>
      <c r="I1070" t="str">
        <f ca="1">UPPER(Tabela1[[#This Row],[Nome do Campus]])</f>
        <v>CAMPUS BOM CONSELHO</v>
      </c>
      <c r="J1070" t="str">
        <f ca="1">UPPER(Tabela1[[#This Row],[Município]])</f>
        <v>TAUBATÉ</v>
      </c>
      <c r="K1070" t="s">
        <v>763</v>
      </c>
      <c r="L1070">
        <v>8</v>
      </c>
    </row>
    <row r="1071" spans="1:12" x14ac:dyDescent="0.25">
      <c r="A1071">
        <v>12017</v>
      </c>
      <c r="B1071">
        <v>2</v>
      </c>
      <c r="C1071" s="1">
        <v>45176153000122</v>
      </c>
      <c r="D1071">
        <v>437</v>
      </c>
      <c r="E1071" t="s">
        <v>183</v>
      </c>
      <c r="F1071">
        <v>665</v>
      </c>
      <c r="G1071" t="str">
        <f ca="1">UPPER(Tabela1[[#This Row],[Instituição de Ensino]])</f>
        <v>UNIVERSIDADE DE TAUBATÉ</v>
      </c>
      <c r="H1071">
        <v>2540</v>
      </c>
      <c r="I1071" t="str">
        <f ca="1">UPPER(Tabela1[[#This Row],[Nome do Campus]])</f>
        <v>CAMPUS DA JUTA</v>
      </c>
      <c r="J1071" t="str">
        <f ca="1">UPPER(Tabela1[[#This Row],[Município]])</f>
        <v>TAUBATÉ</v>
      </c>
      <c r="K1071" t="s">
        <v>763</v>
      </c>
      <c r="L1071">
        <v>1</v>
      </c>
    </row>
    <row r="1072" spans="1:12" x14ac:dyDescent="0.25">
      <c r="A1072">
        <v>12017</v>
      </c>
      <c r="B1072">
        <v>2</v>
      </c>
      <c r="C1072" s="1">
        <v>45176153000122</v>
      </c>
      <c r="D1072">
        <v>437</v>
      </c>
      <c r="E1072" t="s">
        <v>183</v>
      </c>
      <c r="F1072">
        <v>665</v>
      </c>
      <c r="G1072" t="str">
        <f ca="1">UPPER(Tabela1[[#This Row],[Instituição de Ensino]])</f>
        <v>UNIVERSIDADE DE TAUBATÉ</v>
      </c>
      <c r="H1072">
        <v>2541</v>
      </c>
      <c r="I1072" t="str">
        <f ca="1">UPPER(Tabela1[[#This Row],[Nome do Campus]])</f>
        <v>CAMPUS FISIOTERAPIA</v>
      </c>
      <c r="J1072" t="str">
        <f ca="1">UPPER(Tabela1[[#This Row],[Município]])</f>
        <v>TAUBATÉ</v>
      </c>
      <c r="K1072" t="s">
        <v>763</v>
      </c>
      <c r="L1072">
        <v>2</v>
      </c>
    </row>
    <row r="1073" spans="1:12" x14ac:dyDescent="0.25">
      <c r="A1073">
        <v>12017</v>
      </c>
      <c r="B1073">
        <v>2</v>
      </c>
      <c r="C1073" s="1">
        <v>45176153000122</v>
      </c>
      <c r="D1073">
        <v>437</v>
      </c>
      <c r="E1073" t="s">
        <v>183</v>
      </c>
      <c r="F1073">
        <v>665</v>
      </c>
      <c r="G1073" t="str">
        <f ca="1">UPPER(Tabela1[[#This Row],[Instituição de Ensino]])</f>
        <v>UNIVERSIDADE DE TAUBATÉ</v>
      </c>
      <c r="H1073">
        <v>2543</v>
      </c>
      <c r="I1073" t="str">
        <f ca="1">UPPER(Tabela1[[#This Row],[Nome do Campus]])</f>
        <v>CAMPUS ODONTO</v>
      </c>
      <c r="J1073" t="str">
        <f ca="1">UPPER(Tabela1[[#This Row],[Município]])</f>
        <v>TAUBATÉ</v>
      </c>
      <c r="K1073" t="s">
        <v>763</v>
      </c>
      <c r="L1073">
        <v>3</v>
      </c>
    </row>
    <row r="1074" spans="1:12" x14ac:dyDescent="0.25">
      <c r="A1074">
        <v>12017</v>
      </c>
      <c r="B1074">
        <v>2</v>
      </c>
      <c r="C1074" s="1">
        <v>45332194000160</v>
      </c>
      <c r="D1074">
        <v>306</v>
      </c>
      <c r="E1074" t="s">
        <v>124</v>
      </c>
      <c r="F1074">
        <v>439</v>
      </c>
      <c r="G1074" t="str">
        <f ca="1">UPPER(Tabela1[[#This Row],[Instituição de Ensino]])</f>
        <v>FACULDADE DOUTOR FRANCISCO MAEDA</v>
      </c>
      <c r="H1074">
        <v>657895</v>
      </c>
      <c r="I1074" t="str">
        <f ca="1">UPPER(Tabela1[[#This Row],[Nome do Campus]])</f>
        <v>SÍTIO DAS ACÁCIAS / FAFRAM - CAMPUS II</v>
      </c>
      <c r="J1074" t="str">
        <f ca="1">UPPER(Tabela1[[#This Row],[Município]])</f>
        <v>ITUVERAVA</v>
      </c>
      <c r="K1074" t="s">
        <v>763</v>
      </c>
      <c r="L1074">
        <v>4</v>
      </c>
    </row>
    <row r="1075" spans="1:12" x14ac:dyDescent="0.25">
      <c r="A1075">
        <v>12017</v>
      </c>
      <c r="B1075">
        <v>2</v>
      </c>
      <c r="C1075" s="1">
        <v>45337425000129</v>
      </c>
      <c r="D1075">
        <v>358</v>
      </c>
      <c r="E1075" t="s">
        <v>156</v>
      </c>
      <c r="F1075">
        <v>517</v>
      </c>
      <c r="G1075" t="str">
        <f ca="1">UPPER(Tabela1[[#This Row],[Instituição de Ensino]])</f>
        <v>FACULDADE DE EDUCAÇÃO SÃO LUÍS</v>
      </c>
      <c r="H1075">
        <v>657948</v>
      </c>
      <c r="I1075" t="str">
        <f ca="1">UPPER(Tabela1[[#This Row],[Nome do Campus]])</f>
        <v>UNIDADE SEDE</v>
      </c>
      <c r="J1075" t="str">
        <f ca="1">UPPER(Tabela1[[#This Row],[Município]])</f>
        <v>JABOTICABAL</v>
      </c>
      <c r="K1075" t="s">
        <v>763</v>
      </c>
      <c r="L1075">
        <v>3</v>
      </c>
    </row>
    <row r="1076" spans="1:12" x14ac:dyDescent="0.25">
      <c r="A1076">
        <v>12017</v>
      </c>
      <c r="B1076">
        <v>2</v>
      </c>
      <c r="C1076" s="1">
        <v>45463841000173</v>
      </c>
      <c r="D1076">
        <v>309</v>
      </c>
      <c r="E1076" t="s">
        <v>126</v>
      </c>
      <c r="F1076">
        <v>4793</v>
      </c>
      <c r="G1076" t="str">
        <f ca="1">UPPER(Tabela1[[#This Row],[Instituição de Ensino]])</f>
        <v>FACULDADES INTEGRADAS DE ITARARÉ</v>
      </c>
      <c r="H1076">
        <v>100207</v>
      </c>
      <c r="I1076" t="str">
        <f ca="1">UPPER(Tabela1[[#This Row],[Nome do Campus]])</f>
        <v>UNIDADE SEDE</v>
      </c>
      <c r="J1076" t="str">
        <f ca="1">UPPER(Tabela1[[#This Row],[Município]])</f>
        <v>ITARARÉ</v>
      </c>
      <c r="K1076" t="s">
        <v>763</v>
      </c>
      <c r="L1076">
        <v>1</v>
      </c>
    </row>
    <row r="1077" spans="1:12" x14ac:dyDescent="0.25">
      <c r="A1077">
        <v>12017</v>
      </c>
      <c r="B1077">
        <v>2</v>
      </c>
      <c r="C1077" s="1">
        <v>45466752000180</v>
      </c>
      <c r="D1077">
        <v>120</v>
      </c>
      <c r="E1077" t="s">
        <v>41</v>
      </c>
      <c r="F1077">
        <v>1149</v>
      </c>
      <c r="G1077" t="str">
        <f ca="1">UPPER(Tabela1[[#This Row],[Instituição de Ensino]])</f>
        <v>CENTRO UNIVERSITÁRIO NOSSA SENHORA DO PATROCÍNIO</v>
      </c>
      <c r="H1077">
        <v>1884</v>
      </c>
      <c r="I1077" t="str">
        <f ca="1">UPPER(Tabela1[[#This Row],[Nome do Campus]])</f>
        <v>UNIDADE ACADÊMICA DE SALTO - CAMPUS IV E V</v>
      </c>
      <c r="J1077" t="str">
        <f ca="1">UPPER(Tabela1[[#This Row],[Município]])</f>
        <v>SALTO</v>
      </c>
      <c r="K1077" t="s">
        <v>763</v>
      </c>
      <c r="L1077">
        <v>3</v>
      </c>
    </row>
    <row r="1078" spans="1:12" x14ac:dyDescent="0.25">
      <c r="A1078">
        <v>12017</v>
      </c>
      <c r="B1078">
        <v>2</v>
      </c>
      <c r="C1078" s="1">
        <v>45466752000180</v>
      </c>
      <c r="D1078">
        <v>120</v>
      </c>
      <c r="E1078" t="s">
        <v>41</v>
      </c>
      <c r="F1078">
        <v>1149</v>
      </c>
      <c r="G1078" t="str">
        <f ca="1">UPPER(Tabela1[[#This Row],[Instituição de Ensino]])</f>
        <v>CENTRO UNIVERSITÁRIO NOSSA SENHORA DO PATROCÍNIO</v>
      </c>
      <c r="H1078">
        <v>658285</v>
      </c>
      <c r="I1078" t="str">
        <f ca="1">UPPER(Tabela1[[#This Row],[Nome do Campus]])</f>
        <v>CAMPUS  - ITU - CENTRO</v>
      </c>
      <c r="J1078" t="str">
        <f ca="1">UPPER(Tabela1[[#This Row],[Município]])</f>
        <v>ITU</v>
      </c>
      <c r="K1078" t="s">
        <v>763</v>
      </c>
      <c r="L1078">
        <v>4</v>
      </c>
    </row>
    <row r="1079" spans="1:12" x14ac:dyDescent="0.25">
      <c r="A1079">
        <v>12017</v>
      </c>
      <c r="B1079">
        <v>2</v>
      </c>
      <c r="C1079" s="1">
        <v>45621703000175</v>
      </c>
      <c r="D1079">
        <v>341</v>
      </c>
      <c r="E1079" t="s">
        <v>144</v>
      </c>
      <c r="F1079">
        <v>495</v>
      </c>
      <c r="G1079" t="str">
        <f ca="1">UPPER(Tabela1[[#This Row],[Instituição de Ensino]])</f>
        <v>FACULDADE DE CIÊNCIAS E LETRAS DE BRAGANÇA PAULISTA</v>
      </c>
      <c r="H1079">
        <v>657935</v>
      </c>
      <c r="I1079" t="str">
        <f ca="1">UPPER(Tabela1[[#This Row],[Nome do Campus]])</f>
        <v>CAMPUS - BRAGANÇA PAULISTA - PENHA</v>
      </c>
      <c r="J1079" t="str">
        <f ca="1">UPPER(Tabela1[[#This Row],[Município]])</f>
        <v>BRAGANÇA PAULISTA</v>
      </c>
      <c r="K1079" t="s">
        <v>763</v>
      </c>
      <c r="L1079">
        <v>7</v>
      </c>
    </row>
    <row r="1080" spans="1:12" x14ac:dyDescent="0.25">
      <c r="A1080">
        <v>12017</v>
      </c>
      <c r="B1080">
        <v>2</v>
      </c>
      <c r="C1080" s="1">
        <v>45718988000167</v>
      </c>
      <c r="D1080">
        <v>444</v>
      </c>
      <c r="E1080" t="s">
        <v>188</v>
      </c>
      <c r="F1080">
        <v>672</v>
      </c>
      <c r="G1080" t="str">
        <f ca="1">UPPER(Tabela1[[#This Row],[Instituição de Ensino]])</f>
        <v>FACULDADE DE ENGENHARIA DE SOROCABA</v>
      </c>
      <c r="H1080">
        <v>658023</v>
      </c>
      <c r="I1080" t="str">
        <f ca="1">UPPER(Tabela1[[#This Row],[Nome do Campus]])</f>
        <v>UNIDADE SEDE</v>
      </c>
      <c r="J1080" t="str">
        <f ca="1">UPPER(Tabela1[[#This Row],[Município]])</f>
        <v>SOROCABA</v>
      </c>
      <c r="K1080" t="s">
        <v>763</v>
      </c>
      <c r="L1080">
        <v>4</v>
      </c>
    </row>
    <row r="1081" spans="1:12" x14ac:dyDescent="0.25">
      <c r="A1081">
        <v>12017</v>
      </c>
      <c r="B1081">
        <v>2</v>
      </c>
      <c r="C1081" s="1">
        <v>46722831000178</v>
      </c>
      <c r="D1081">
        <v>342</v>
      </c>
      <c r="E1081" t="s">
        <v>145</v>
      </c>
      <c r="F1081">
        <v>496</v>
      </c>
      <c r="G1081" t="str">
        <f ca="1">UPPER(Tabela1[[#This Row],[Instituição de Ensino]])</f>
        <v>UNIVERSIDADE DE FRANCA</v>
      </c>
      <c r="H1081">
        <v>657936</v>
      </c>
      <c r="I1081" t="str">
        <f ca="1">UPPER(Tabela1[[#This Row],[Nome do Campus]])</f>
        <v>POLO NA SEDE</v>
      </c>
      <c r="J1081" t="str">
        <f ca="1">UPPER(Tabela1[[#This Row],[Município]])</f>
        <v>FRANCA</v>
      </c>
      <c r="K1081" t="s">
        <v>763</v>
      </c>
      <c r="L1081">
        <v>3</v>
      </c>
    </row>
    <row r="1082" spans="1:12" x14ac:dyDescent="0.25">
      <c r="A1082">
        <v>12017</v>
      </c>
      <c r="B1082">
        <v>2</v>
      </c>
      <c r="C1082" s="1">
        <v>47074851000142</v>
      </c>
      <c r="D1082">
        <v>344</v>
      </c>
      <c r="E1082" t="s">
        <v>147</v>
      </c>
      <c r="F1082">
        <v>5215</v>
      </c>
      <c r="G1082" t="str">
        <f ca="1">UPPER(Tabela1[[#This Row],[Instituição de Ensino]])</f>
        <v>FACULDADES INTEGRADAS PADRE ALBINO</v>
      </c>
      <c r="H1082">
        <v>134687</v>
      </c>
      <c r="I1082" t="str">
        <f ca="1">UPPER(Tabela1[[#This Row],[Nome do Campus]])</f>
        <v>CAMPUS SEDE</v>
      </c>
      <c r="J1082" t="str">
        <f ca="1">UPPER(Tabela1[[#This Row],[Município]])</f>
        <v>CATANDUVA</v>
      </c>
      <c r="K1082" t="s">
        <v>763</v>
      </c>
      <c r="L1082">
        <v>2</v>
      </c>
    </row>
    <row r="1083" spans="1:12" x14ac:dyDescent="0.25">
      <c r="A1083">
        <v>12017</v>
      </c>
      <c r="B1083">
        <v>2</v>
      </c>
      <c r="C1083" s="1">
        <v>47074851000142</v>
      </c>
      <c r="D1083">
        <v>344</v>
      </c>
      <c r="E1083" t="s">
        <v>147</v>
      </c>
      <c r="F1083">
        <v>5215</v>
      </c>
      <c r="G1083" t="str">
        <f ca="1">UPPER(Tabela1[[#This Row],[Instituição de Ensino]])</f>
        <v>FACULDADES INTEGRADAS PADRE ALBINO</v>
      </c>
      <c r="H1083">
        <v>1065366</v>
      </c>
      <c r="I1083" t="str">
        <f ca="1">UPPER(Tabela1[[#This Row],[Nome do Campus]])</f>
        <v>CAMPUS SÃO FRANCISCO</v>
      </c>
      <c r="J1083" t="str">
        <f ca="1">UPPER(Tabela1[[#This Row],[Município]])</f>
        <v>CATANDUVA</v>
      </c>
      <c r="K1083" t="s">
        <v>763</v>
      </c>
      <c r="L1083">
        <v>2</v>
      </c>
    </row>
    <row r="1084" spans="1:12" x14ac:dyDescent="0.25">
      <c r="A1084">
        <v>12017</v>
      </c>
      <c r="B1084">
        <v>2</v>
      </c>
      <c r="C1084" s="1">
        <v>47527288000110</v>
      </c>
      <c r="D1084">
        <v>447</v>
      </c>
      <c r="E1084" t="s">
        <v>190</v>
      </c>
      <c r="F1084">
        <v>1356</v>
      </c>
      <c r="G1084" t="str">
        <f ca="1">UPPER(Tabela1[[#This Row],[Instituição de Ensino]])</f>
        <v>FACULDADES INTEGRADAS DE SANTA FÉ DO SUL</v>
      </c>
      <c r="H1084">
        <v>153134</v>
      </c>
      <c r="I1084" t="str">
        <f ca="1">UPPER(Tabela1[[#This Row],[Nome do Campus]])</f>
        <v>CAMPUS I - DIREITO</v>
      </c>
      <c r="J1084" t="str">
        <f ca="1">UPPER(Tabela1[[#This Row],[Município]])</f>
        <v>SANTA FÉ DO SUL</v>
      </c>
      <c r="K1084" t="s">
        <v>763</v>
      </c>
      <c r="L1084">
        <v>2</v>
      </c>
    </row>
    <row r="1085" spans="1:12" x14ac:dyDescent="0.25">
      <c r="A1085">
        <v>12017</v>
      </c>
      <c r="B1085">
        <v>2</v>
      </c>
      <c r="C1085" s="1">
        <v>47527288000110</v>
      </c>
      <c r="D1085">
        <v>447</v>
      </c>
      <c r="E1085" t="s">
        <v>190</v>
      </c>
      <c r="F1085">
        <v>1356</v>
      </c>
      <c r="G1085" t="str">
        <f ca="1">UPPER(Tabela1[[#This Row],[Instituição de Ensino]])</f>
        <v>FACULDADES INTEGRADAS DE SANTA FÉ DO SUL</v>
      </c>
      <c r="H1085">
        <v>1049953</v>
      </c>
      <c r="I1085" t="str">
        <f ca="1">UPPER(Tabela1[[#This Row],[Nome do Campus]])</f>
        <v>CAMPUS  - SANTA FÉ DO SUL - JARDIM MANGARÁ</v>
      </c>
      <c r="J1085" t="str">
        <f ca="1">UPPER(Tabela1[[#This Row],[Município]])</f>
        <v>SANTA FÉ DO SUL</v>
      </c>
      <c r="K1085" t="s">
        <v>763</v>
      </c>
      <c r="L1085">
        <v>2</v>
      </c>
    </row>
    <row r="1086" spans="1:12" x14ac:dyDescent="0.25">
      <c r="A1086">
        <v>12017</v>
      </c>
      <c r="B1086">
        <v>2</v>
      </c>
      <c r="C1086" s="1">
        <v>47987136000109</v>
      </c>
      <c r="D1086">
        <v>2234</v>
      </c>
      <c r="E1086" t="s">
        <v>562</v>
      </c>
      <c r="F1086">
        <v>60</v>
      </c>
      <c r="G1086" t="str">
        <f ca="1">UPPER(Tabela1[[#This Row],[Instituição de Ensino]])</f>
        <v>CENTRO UNIVERSITÁRIO MUNICIPAL DE FRANCA</v>
      </c>
      <c r="H1086">
        <v>657710</v>
      </c>
      <c r="I1086" t="str">
        <f ca="1">UPPER(Tabela1[[#This Row],[Nome do Campus]])</f>
        <v>CAMPUS  - FRANCA - SÃO JOSÉ</v>
      </c>
      <c r="J1086" t="str">
        <f ca="1">UPPER(Tabela1[[#This Row],[Município]])</f>
        <v>FRANCA</v>
      </c>
      <c r="K1086" t="s">
        <v>763</v>
      </c>
      <c r="L1086">
        <v>6</v>
      </c>
    </row>
    <row r="1087" spans="1:12" x14ac:dyDescent="0.25">
      <c r="A1087">
        <v>12017</v>
      </c>
      <c r="B1087">
        <v>2</v>
      </c>
      <c r="C1087" s="1">
        <v>47987136000109</v>
      </c>
      <c r="D1087">
        <v>2234</v>
      </c>
      <c r="E1087" t="s">
        <v>562</v>
      </c>
      <c r="F1087">
        <v>60</v>
      </c>
      <c r="G1087" t="str">
        <f ca="1">UPPER(Tabela1[[#This Row],[Instituição de Ensino]])</f>
        <v>CENTRO UNIVERSITÁRIO MUNICIPAL DE FRANCA</v>
      </c>
      <c r="H1087">
        <v>700523</v>
      </c>
      <c r="I1087" t="str">
        <f ca="1">UPPER(Tabela1[[#This Row],[Nome do Campus]])</f>
        <v>CAMPUS  - FRANCA - SÃO JOSÉ</v>
      </c>
      <c r="J1087" t="str">
        <f ca="1">UPPER(Tabela1[[#This Row],[Município]])</f>
        <v>FRANCA</v>
      </c>
      <c r="K1087" t="s">
        <v>763</v>
      </c>
      <c r="L1087">
        <v>1</v>
      </c>
    </row>
    <row r="1088" spans="1:12" x14ac:dyDescent="0.25">
      <c r="A1088">
        <v>12017</v>
      </c>
      <c r="B1088">
        <v>2</v>
      </c>
      <c r="C1088" s="1">
        <v>48420889000192</v>
      </c>
      <c r="D1088">
        <v>82</v>
      </c>
      <c r="E1088" t="s">
        <v>20</v>
      </c>
      <c r="F1088">
        <v>1623</v>
      </c>
      <c r="G1088" t="str">
        <f ca="1">UPPER(Tabela1[[#This Row],[Instituição de Ensino]])</f>
        <v>FACULDADE DE CIÊNCIAS AGRÁRIAS DE ANDRADINA</v>
      </c>
      <c r="H1088">
        <v>658631</v>
      </c>
      <c r="I1088" t="str">
        <f ca="1">UPPER(Tabela1[[#This Row],[Nome do Campus]])</f>
        <v>FACULDADE DE CIÊNCIAS AGRÁRIAS DE ANDRADINA</v>
      </c>
      <c r="J1088" t="str">
        <f ca="1">UPPER(Tabela1[[#This Row],[Município]])</f>
        <v>ANDRADINA</v>
      </c>
      <c r="K1088" t="s">
        <v>763</v>
      </c>
      <c r="L1088">
        <v>3</v>
      </c>
    </row>
    <row r="1089" spans="1:12" x14ac:dyDescent="0.25">
      <c r="A1089">
        <v>12017</v>
      </c>
      <c r="B1089">
        <v>2</v>
      </c>
      <c r="C1089" s="1">
        <v>48420905000147</v>
      </c>
      <c r="D1089">
        <v>83</v>
      </c>
      <c r="E1089" t="s">
        <v>21</v>
      </c>
      <c r="F1089">
        <v>109</v>
      </c>
      <c r="G1089" t="str">
        <f ca="1">UPPER(Tabela1[[#This Row],[Instituição de Ensino]])</f>
        <v>FACULDADES INTEGRADAS RUI BARBOSA</v>
      </c>
      <c r="H1089">
        <v>657734</v>
      </c>
      <c r="I1089" t="str">
        <f ca="1">UPPER(Tabela1[[#This Row],[Nome do Campus]])</f>
        <v>FACULDADES INTEGRADAS RUI BARBOSA</v>
      </c>
      <c r="J1089" t="str">
        <f ca="1">UPPER(Tabela1[[#This Row],[Município]])</f>
        <v>ANDRADINA</v>
      </c>
      <c r="K1089" t="s">
        <v>763</v>
      </c>
      <c r="L1089">
        <v>3</v>
      </c>
    </row>
    <row r="1090" spans="1:12" x14ac:dyDescent="0.25">
      <c r="A1090">
        <v>12017</v>
      </c>
      <c r="B1090">
        <v>2</v>
      </c>
      <c r="C1090" s="1">
        <v>48703227000120</v>
      </c>
      <c r="D1090">
        <v>338</v>
      </c>
      <c r="E1090" t="s">
        <v>142</v>
      </c>
      <c r="F1090">
        <v>491</v>
      </c>
      <c r="G1090" t="str">
        <f ca="1">UPPER(Tabela1[[#This Row],[Instituição de Ensino]])</f>
        <v>FACULDADE DE EDUCAÇÃO CIÊNCIAS E LETRAS DON DOMÊNICO</v>
      </c>
      <c r="H1090">
        <v>657931</v>
      </c>
      <c r="I1090" t="str">
        <f ca="1">UPPER(Tabela1[[#This Row],[Nome do Campus]])</f>
        <v>UNIDADE SEDE</v>
      </c>
      <c r="J1090" t="str">
        <f ca="1">UPPER(Tabela1[[#This Row],[Município]])</f>
        <v>GUARUJÁ</v>
      </c>
      <c r="K1090" t="s">
        <v>763</v>
      </c>
      <c r="L1090">
        <v>1</v>
      </c>
    </row>
    <row r="1091" spans="1:12" x14ac:dyDescent="0.25">
      <c r="A1091">
        <v>12017</v>
      </c>
      <c r="B1091">
        <v>2</v>
      </c>
      <c r="C1091" s="1">
        <v>49091341000109</v>
      </c>
      <c r="D1091">
        <v>402</v>
      </c>
      <c r="E1091" t="s">
        <v>172</v>
      </c>
      <c r="F1091">
        <v>3432</v>
      </c>
      <c r="G1091" t="str">
        <f ca="1">UPPER(Tabela1[[#This Row],[Instituição de Ensino]])</f>
        <v>FACULDADES INTEGRADAS DE CIÊNCIAS HUMANAS, SAÚDE E EDUCAÇÃO DE GUARULHOS</v>
      </c>
      <c r="H1091">
        <v>659488</v>
      </c>
      <c r="I1091" t="str">
        <f ca="1">UPPER(Tabela1[[#This Row],[Nome do Campus]])</f>
        <v>FACULDADES INTEGRADAS DE CIÊNCIAS HUMANAS, SAÚDE E EDUCAÇÃO</v>
      </c>
      <c r="J1091" t="str">
        <f ca="1">UPPER(Tabela1[[#This Row],[Município]])</f>
        <v>GUARULHOS</v>
      </c>
      <c r="K1091" t="s">
        <v>763</v>
      </c>
      <c r="L1091">
        <v>2</v>
      </c>
    </row>
    <row r="1092" spans="1:12" x14ac:dyDescent="0.25">
      <c r="A1092">
        <v>12017</v>
      </c>
      <c r="B1092">
        <v>2</v>
      </c>
      <c r="C1092" s="1">
        <v>49678881000193</v>
      </c>
      <c r="D1092">
        <v>492</v>
      </c>
      <c r="E1092" t="s">
        <v>203</v>
      </c>
      <c r="F1092">
        <v>1299</v>
      </c>
      <c r="G1092" t="str">
        <f ca="1">UPPER(Tabela1[[#This Row],[Instituição de Ensino]])</f>
        <v>FACULDADES INTEGRADAS DE FERNANDÓPOLIS</v>
      </c>
      <c r="H1092">
        <v>658384</v>
      </c>
      <c r="I1092" t="str">
        <f ca="1">UPPER(Tabela1[[#This Row],[Nome do Campus]])</f>
        <v>UNIDADE FERNANDÓPOLIS - CAMPUS UNIVERSITÁRIO</v>
      </c>
      <c r="J1092" t="str">
        <f ca="1">UPPER(Tabela1[[#This Row],[Município]])</f>
        <v>FERNANDÓPOLIS</v>
      </c>
      <c r="K1092" t="s">
        <v>763</v>
      </c>
      <c r="L1092">
        <v>2</v>
      </c>
    </row>
    <row r="1093" spans="1:12" x14ac:dyDescent="0.25">
      <c r="A1093">
        <v>12017</v>
      </c>
      <c r="B1093">
        <v>2</v>
      </c>
      <c r="C1093" s="1">
        <v>49845878000117</v>
      </c>
      <c r="D1093">
        <v>343</v>
      </c>
      <c r="E1093" t="s">
        <v>146</v>
      </c>
      <c r="F1093">
        <v>1420</v>
      </c>
      <c r="G1093" t="str">
        <f ca="1">UPPER(Tabela1[[#This Row],[Instituição de Ensino]])</f>
        <v>FACULDADES DE DRACENA</v>
      </c>
      <c r="H1093">
        <v>692200</v>
      </c>
      <c r="I1093" t="str">
        <f ca="1">UPPER(Tabela1[[#This Row],[Nome do Campus]])</f>
        <v>DRACENA-METRÓPOLE</v>
      </c>
      <c r="J1093" t="str">
        <f ca="1">UPPER(Tabela1[[#This Row],[Município]])</f>
        <v>DRACENA</v>
      </c>
      <c r="K1093" t="s">
        <v>763</v>
      </c>
      <c r="L1093">
        <v>4</v>
      </c>
    </row>
    <row r="1094" spans="1:12" x14ac:dyDescent="0.25">
      <c r="A1094">
        <v>12017</v>
      </c>
      <c r="B1094">
        <v>2</v>
      </c>
      <c r="C1094" s="1">
        <v>50005735000186</v>
      </c>
      <c r="D1094">
        <v>521</v>
      </c>
      <c r="E1094" t="s">
        <v>209</v>
      </c>
      <c r="F1094">
        <v>1187</v>
      </c>
      <c r="G1094" t="str">
        <f ca="1">UPPER(Tabela1[[#This Row],[Instituição de Ensino]])</f>
        <v>CENTRO UNIVERSITÁRIO MÓDULO</v>
      </c>
      <c r="H1094">
        <v>136133</v>
      </c>
      <c r="I1094" t="str">
        <f ca="1">UPPER(Tabela1[[#This Row],[Nome do Campus]])</f>
        <v>UNIDADE CARAGUATATUBA - MARTIM DE SÁ</v>
      </c>
      <c r="J1094" t="str">
        <f ca="1">UPPER(Tabela1[[#This Row],[Município]])</f>
        <v>CARAGUATATUBA</v>
      </c>
      <c r="K1094" t="s">
        <v>763</v>
      </c>
      <c r="L1094">
        <v>5</v>
      </c>
    </row>
    <row r="1095" spans="1:12" x14ac:dyDescent="0.25">
      <c r="A1095">
        <v>12017</v>
      </c>
      <c r="B1095">
        <v>2</v>
      </c>
      <c r="C1095" s="1">
        <v>50372572000170</v>
      </c>
      <c r="D1095">
        <v>3039</v>
      </c>
      <c r="E1095" t="s">
        <v>627</v>
      </c>
      <c r="F1095">
        <v>12923</v>
      </c>
      <c r="G1095" t="str">
        <f ca="1">UPPER(Tabela1[[#This Row],[Instituição de Ensino]])</f>
        <v>FACULDADE DE TECNOLOGIA IPANEMA</v>
      </c>
      <c r="H1095">
        <v>1075982</v>
      </c>
      <c r="I1095" t="str">
        <f ca="1">UPPER(Tabela1[[#This Row],[Nome do Campus]])</f>
        <v>UNIDADE CENTRO</v>
      </c>
      <c r="J1095" t="str">
        <f ca="1">UPPER(Tabela1[[#This Row],[Município]])</f>
        <v>SOROCABA</v>
      </c>
      <c r="K1095" t="s">
        <v>763</v>
      </c>
      <c r="L1095">
        <v>2</v>
      </c>
    </row>
    <row r="1096" spans="1:12" x14ac:dyDescent="0.25">
      <c r="A1096">
        <v>12017</v>
      </c>
      <c r="B1096">
        <v>2</v>
      </c>
      <c r="C1096" s="1">
        <v>50761121000124</v>
      </c>
      <c r="D1096">
        <v>271</v>
      </c>
      <c r="E1096" t="s">
        <v>107</v>
      </c>
      <c r="F1096">
        <v>1355</v>
      </c>
      <c r="G1096" t="str">
        <f ca="1">UPPER(Tabela1[[#This Row],[Instituição de Ensino]])</f>
        <v>FACULDADES INTEGRADAS DE JAHU</v>
      </c>
      <c r="H1096">
        <v>658423</v>
      </c>
      <c r="I1096" t="str">
        <f ca="1">UPPER(Tabela1[[#This Row],[Nome do Campus]])</f>
        <v>FUNDAÇÃO EDUCACIONAL DR. RAUL BAUAB</v>
      </c>
      <c r="J1096" t="str">
        <f ca="1">UPPER(Tabela1[[#This Row],[Município]])</f>
        <v>JAÚ</v>
      </c>
      <c r="K1096" t="s">
        <v>763</v>
      </c>
      <c r="L1096">
        <v>16</v>
      </c>
    </row>
    <row r="1097" spans="1:12" x14ac:dyDescent="0.25">
      <c r="A1097">
        <v>12017</v>
      </c>
      <c r="B1097">
        <v>2</v>
      </c>
      <c r="C1097" s="1">
        <v>50953959000110</v>
      </c>
      <c r="D1097">
        <v>265</v>
      </c>
      <c r="E1097" t="s">
        <v>101</v>
      </c>
      <c r="F1097">
        <v>4017</v>
      </c>
      <c r="G1097" t="str">
        <f ca="1">UPPER(Tabela1[[#This Row],[Instituição de Ensino]])</f>
        <v>CENTRO UNIVERSITÁRIO PADRE ANCHIETA</v>
      </c>
      <c r="H1097">
        <v>3241</v>
      </c>
      <c r="I1097" t="str">
        <f ca="1">UPPER(Tabela1[[#This Row],[Nome do Campus]])</f>
        <v>CAMPUS UNIVERSITÁRIO PROF. PEDRO C. FORNARI</v>
      </c>
      <c r="J1097" t="str">
        <f ca="1">UPPER(Tabela1[[#This Row],[Município]])</f>
        <v>JUNDIAÍ</v>
      </c>
      <c r="K1097" t="s">
        <v>763</v>
      </c>
      <c r="L1097">
        <v>3</v>
      </c>
    </row>
    <row r="1098" spans="1:12" x14ac:dyDescent="0.25">
      <c r="A1098">
        <v>12017</v>
      </c>
      <c r="B1098">
        <v>2</v>
      </c>
      <c r="C1098" s="1">
        <v>50953959000110</v>
      </c>
      <c r="D1098">
        <v>265</v>
      </c>
      <c r="E1098" t="s">
        <v>101</v>
      </c>
      <c r="F1098">
        <v>4017</v>
      </c>
      <c r="G1098" t="str">
        <f ca="1">UPPER(Tabela1[[#This Row],[Instituição de Ensino]])</f>
        <v>CENTRO UNIVERSITÁRIO PADRE ANCHIETA</v>
      </c>
      <c r="H1098">
        <v>659716</v>
      </c>
      <c r="I1098" t="str">
        <f ca="1">UPPER(Tabela1[[#This Row],[Nome do Campus]])</f>
        <v>CAMPUS  - JUNDIAÍ - CENTRO</v>
      </c>
      <c r="J1098" t="str">
        <f ca="1">UPPER(Tabela1[[#This Row],[Município]])</f>
        <v>JUNDIAÍ</v>
      </c>
      <c r="K1098" t="s">
        <v>763</v>
      </c>
      <c r="L1098">
        <v>1</v>
      </c>
    </row>
    <row r="1099" spans="1:12" x14ac:dyDescent="0.25">
      <c r="A1099">
        <v>12017</v>
      </c>
      <c r="B1099">
        <v>2</v>
      </c>
      <c r="C1099" s="1">
        <v>51501559000136</v>
      </c>
      <c r="D1099">
        <v>615</v>
      </c>
      <c r="E1099" t="s">
        <v>229</v>
      </c>
      <c r="F1099">
        <v>881</v>
      </c>
      <c r="G1099" t="str">
        <f ca="1">UPPER(Tabela1[[#This Row],[Instituição de Ensino]])</f>
        <v>INSTITUTO MUNICIPAL DE ENSINO SUPERIOR DE ASSIS</v>
      </c>
      <c r="H1099">
        <v>688038</v>
      </c>
      <c r="I1099" t="str">
        <f ca="1">UPPER(Tabela1[[#This Row],[Nome do Campus]])</f>
        <v>JOSÉ SANTILLI SOBRINHO""</v>
      </c>
      <c r="J1099" t="str">
        <f ca="1">UPPER(Tabela1[[#This Row],[Município]])</f>
        <v>ASSIS</v>
      </c>
      <c r="K1099" t="s">
        <v>763</v>
      </c>
      <c r="L1099">
        <v>6</v>
      </c>
    </row>
    <row r="1100" spans="1:12" x14ac:dyDescent="0.25">
      <c r="A1100">
        <v>12017</v>
      </c>
      <c r="B1100">
        <v>2</v>
      </c>
      <c r="C1100" s="1">
        <v>51665727000129</v>
      </c>
      <c r="D1100">
        <v>232</v>
      </c>
      <c r="E1100" t="s">
        <v>89</v>
      </c>
      <c r="F1100">
        <v>1846</v>
      </c>
      <c r="G1100" t="str">
        <f ca="1">UPPER(Tabela1[[#This Row],[Instituição de Ensino]])</f>
        <v>CENTRO UNIVERSITÁRIO DE LINS</v>
      </c>
      <c r="H1100">
        <v>658810</v>
      </c>
      <c r="I1100" t="str">
        <f ca="1">UPPER(Tabela1[[#This Row],[Nome do Campus]])</f>
        <v>CENTRO UNIVERSITÁRIO DE LINS</v>
      </c>
      <c r="J1100" t="str">
        <f ca="1">UPPER(Tabela1[[#This Row],[Município]])</f>
        <v>LINS</v>
      </c>
      <c r="K1100" t="s">
        <v>763</v>
      </c>
      <c r="L1100">
        <v>9</v>
      </c>
    </row>
    <row r="1101" spans="1:12" x14ac:dyDescent="0.25">
      <c r="A1101">
        <v>12017</v>
      </c>
      <c r="B1101">
        <v>2</v>
      </c>
      <c r="C1101" s="1">
        <v>51778645000190</v>
      </c>
      <c r="D1101">
        <v>778</v>
      </c>
      <c r="E1101" t="s">
        <v>258</v>
      </c>
      <c r="F1101">
        <v>738</v>
      </c>
      <c r="G1101" t="str">
        <f ca="1">UPPER(Tabela1[[#This Row],[Instituição de Ensino]])</f>
        <v>CENTRO UNIVERSITÁRIO TERESA D'ÁVILA</v>
      </c>
      <c r="H1101">
        <v>106387</v>
      </c>
      <c r="I1101" t="str">
        <f ca="1">UPPER(Tabela1[[#This Row],[Nome do Campus]])</f>
        <v>UNIDADE SEDE</v>
      </c>
      <c r="J1101" t="str">
        <f ca="1">UPPER(Tabela1[[#This Row],[Município]])</f>
        <v>LORENA</v>
      </c>
      <c r="K1101" t="s">
        <v>763</v>
      </c>
      <c r="L1101">
        <v>3</v>
      </c>
    </row>
    <row r="1102" spans="1:12" x14ac:dyDescent="0.25">
      <c r="A1102">
        <v>12017</v>
      </c>
      <c r="B1102">
        <v>2</v>
      </c>
      <c r="C1102" s="1">
        <v>51793826000196</v>
      </c>
      <c r="D1102">
        <v>471</v>
      </c>
      <c r="E1102" t="s">
        <v>197</v>
      </c>
      <c r="F1102">
        <v>707</v>
      </c>
      <c r="G1102" t="str">
        <f ca="1">UPPER(Tabela1[[#This Row],[Instituição de Ensino]])</f>
        <v>CENTRO UNIVERSITÁRIO CENTRAL PAULISTA</v>
      </c>
      <c r="H1102">
        <v>703236</v>
      </c>
      <c r="I1102" t="str">
        <f ca="1">UPPER(Tabela1[[#This Row],[Nome do Campus]])</f>
        <v>CAMPUS  - SÃO CARLOS - JD. CENTENÁRIO</v>
      </c>
      <c r="J1102" t="str">
        <f ca="1">UPPER(Tabela1[[#This Row],[Município]])</f>
        <v>SÃO CARLOS</v>
      </c>
      <c r="K1102" t="s">
        <v>763</v>
      </c>
      <c r="L1102">
        <v>5</v>
      </c>
    </row>
    <row r="1103" spans="1:12" x14ac:dyDescent="0.25">
      <c r="A1103">
        <v>12017</v>
      </c>
      <c r="B1103">
        <v>2</v>
      </c>
      <c r="C1103" s="1">
        <v>51793826000196</v>
      </c>
      <c r="D1103">
        <v>471</v>
      </c>
      <c r="E1103" t="s">
        <v>197</v>
      </c>
      <c r="F1103">
        <v>1692</v>
      </c>
      <c r="G1103" t="str">
        <f ca="1">UPPER(Tabela1[[#This Row],[Instituição de Ensino]])</f>
        <v>ESCOLA SUPERIOR DE TECNOLOGIA E EDUCAÇÃO DE PORTO FERREIRA</v>
      </c>
      <c r="H1103">
        <v>1049596</v>
      </c>
      <c r="I1103" t="str">
        <f ca="1">UPPER(Tabela1[[#This Row],[Nome do Campus]])</f>
        <v>ESCOLA SUPERIOR DE TECNOLOGIA E EDUCAÇÃO DE PORTO FERREIRA</v>
      </c>
      <c r="J1103" t="str">
        <f ca="1">UPPER(Tabela1[[#This Row],[Município]])</f>
        <v>PORTO FERREIRA</v>
      </c>
      <c r="K1103" t="s">
        <v>763</v>
      </c>
      <c r="L1103">
        <v>2</v>
      </c>
    </row>
    <row r="1104" spans="1:12" x14ac:dyDescent="0.25">
      <c r="A1104">
        <v>12017</v>
      </c>
      <c r="B1104">
        <v>2</v>
      </c>
      <c r="C1104" s="1">
        <v>52059573000194</v>
      </c>
      <c r="D1104">
        <v>298</v>
      </c>
      <c r="E1104" t="s">
        <v>120</v>
      </c>
      <c r="F1104">
        <v>3529</v>
      </c>
      <c r="G1104" t="str">
        <f ca="1">UPPER(Tabela1[[#This Row],[Instituição de Ensino]])</f>
        <v>CENTRO UNIVERSITÁRIO EURÍPEDES DE MARÍLIA</v>
      </c>
      <c r="H1104">
        <v>659539</v>
      </c>
      <c r="I1104" t="str">
        <f ca="1">UPPER(Tabela1[[#This Row],[Nome do Campus]])</f>
        <v>UNIDADE SEDE</v>
      </c>
      <c r="J1104" t="str">
        <f ca="1">UPPER(Tabela1[[#This Row],[Município]])</f>
        <v>MARÍLIA</v>
      </c>
      <c r="K1104" t="s">
        <v>763</v>
      </c>
      <c r="L1104">
        <v>10</v>
      </c>
    </row>
    <row r="1105" spans="1:12" x14ac:dyDescent="0.25">
      <c r="A1105">
        <v>12017</v>
      </c>
      <c r="B1105">
        <v>2</v>
      </c>
      <c r="C1105" s="1">
        <v>52556412000106</v>
      </c>
      <c r="D1105">
        <v>365</v>
      </c>
      <c r="E1105" t="s">
        <v>162</v>
      </c>
      <c r="F1105">
        <v>526</v>
      </c>
      <c r="G1105" t="str">
        <f ca="1">UPPER(Tabela1[[#This Row],[Instituição de Ensino]])</f>
        <v>UNIVERSIDADE BRAZ CUBAS</v>
      </c>
      <c r="H1105">
        <v>25802</v>
      </c>
      <c r="I1105" t="str">
        <f ca="1">UPPER(Tabela1[[#This Row],[Nome do Campus]])</f>
        <v>CAMPUS I SEDE</v>
      </c>
      <c r="J1105" t="str">
        <f ca="1">UPPER(Tabela1[[#This Row],[Município]])</f>
        <v>MOGI DAS CRUZES</v>
      </c>
      <c r="K1105" t="s">
        <v>763</v>
      </c>
      <c r="L1105">
        <v>23</v>
      </c>
    </row>
    <row r="1106" spans="1:12" x14ac:dyDescent="0.25">
      <c r="A1106">
        <v>12017</v>
      </c>
      <c r="B1106">
        <v>2</v>
      </c>
      <c r="C1106" s="1">
        <v>52556412000106</v>
      </c>
      <c r="D1106">
        <v>365</v>
      </c>
      <c r="E1106" t="s">
        <v>162</v>
      </c>
      <c r="F1106">
        <v>526</v>
      </c>
      <c r="G1106" t="str">
        <f ca="1">UPPER(Tabela1[[#This Row],[Instituição de Ensino]])</f>
        <v>UNIVERSIDADE BRAZ CUBAS</v>
      </c>
      <c r="H1106">
        <v>1038118</v>
      </c>
      <c r="I1106" t="str">
        <f ca="1">UPPER(Tabela1[[#This Row],[Nome do Campus]])</f>
        <v>GUAIANAZES</v>
      </c>
      <c r="J1106" t="str">
        <f ca="1">UPPER(Tabela1[[#This Row],[Município]])</f>
        <v>MOGI DAS CRUZES</v>
      </c>
      <c r="K1106" t="s">
        <v>763</v>
      </c>
      <c r="L1106">
        <v>2</v>
      </c>
    </row>
    <row r="1107" spans="1:12" x14ac:dyDescent="0.25">
      <c r="A1107">
        <v>12017</v>
      </c>
      <c r="B1107">
        <v>2</v>
      </c>
      <c r="C1107" s="1">
        <v>52562758000117</v>
      </c>
      <c r="D1107">
        <v>362</v>
      </c>
      <c r="E1107" t="s">
        <v>159</v>
      </c>
      <c r="F1107">
        <v>521</v>
      </c>
      <c r="G1107" t="str">
        <f ca="1">UPPER(Tabela1[[#This Row],[Instituição de Ensino]])</f>
        <v>UNIVERSIDADE DE MOGI DAS CRUZES</v>
      </c>
      <c r="H1107">
        <v>657950</v>
      </c>
      <c r="I1107" t="str">
        <f ca="1">UPPER(Tabela1[[#This Row],[Nome do Campus]])</f>
        <v>CAMPUS CENTRO CÍVICO</v>
      </c>
      <c r="J1107" t="str">
        <f ca="1">UPPER(Tabela1[[#This Row],[Município]])</f>
        <v>MOGI DAS CRUZES</v>
      </c>
      <c r="K1107" t="s">
        <v>763</v>
      </c>
      <c r="L1107">
        <v>13</v>
      </c>
    </row>
    <row r="1108" spans="1:12" x14ac:dyDescent="0.25">
      <c r="A1108">
        <v>12017</v>
      </c>
      <c r="B1108">
        <v>2</v>
      </c>
      <c r="C1108" s="1">
        <v>53318853000132</v>
      </c>
      <c r="D1108">
        <v>851</v>
      </c>
      <c r="E1108" t="s">
        <v>284</v>
      </c>
      <c r="F1108">
        <v>1276</v>
      </c>
      <c r="G1108" t="str">
        <f ca="1">UPPER(Tabela1[[#This Row],[Instituição de Ensino]])</f>
        <v>INSTITUTO TAUBATÉ DE ENSINO SUPERIOR</v>
      </c>
      <c r="H1108">
        <v>1058775</v>
      </c>
      <c r="I1108" t="str">
        <f ca="1">UPPER(Tabela1[[#This Row],[Nome do Campus]])</f>
        <v>AVENIDA DOM PEDRO I</v>
      </c>
      <c r="J1108" t="str">
        <f ca="1">UPPER(Tabela1[[#This Row],[Município]])</f>
        <v>TAUBATÉ</v>
      </c>
      <c r="K1108" t="s">
        <v>763</v>
      </c>
      <c r="L1108">
        <v>2</v>
      </c>
    </row>
    <row r="1109" spans="1:12" x14ac:dyDescent="0.25">
      <c r="A1109">
        <v>12017</v>
      </c>
      <c r="B1109">
        <v>2</v>
      </c>
      <c r="C1109" s="1">
        <v>53416921000104</v>
      </c>
      <c r="D1109">
        <v>1164</v>
      </c>
      <c r="E1109" t="s">
        <v>395</v>
      </c>
      <c r="F1109">
        <v>1759</v>
      </c>
      <c r="G1109" t="str">
        <f ca="1">UPPER(Tabela1[[#This Row],[Instituição de Ensino]])</f>
        <v>FACULDADE PADRE JOÃO BAGOZZI</v>
      </c>
      <c r="H1109">
        <v>140674</v>
      </c>
      <c r="I1109" t="str">
        <f ca="1">UPPER(Tabela1[[#This Row],[Nome do Campus]])</f>
        <v>SEDE (PORTÃO)</v>
      </c>
      <c r="J1109" t="str">
        <f ca="1">UPPER(Tabela1[[#This Row],[Município]])</f>
        <v>CURITIBA</v>
      </c>
      <c r="K1109" t="s">
        <v>759</v>
      </c>
      <c r="L1109">
        <v>3</v>
      </c>
    </row>
    <row r="1110" spans="1:12" x14ac:dyDescent="0.25">
      <c r="A1110">
        <v>12017</v>
      </c>
      <c r="B1110">
        <v>2</v>
      </c>
      <c r="C1110" s="1">
        <v>54281373000107</v>
      </c>
      <c r="D1110">
        <v>1152</v>
      </c>
      <c r="E1110" t="s">
        <v>392</v>
      </c>
      <c r="F1110">
        <v>1742</v>
      </c>
      <c r="G1110" t="str">
        <f ca="1">UPPER(Tabela1[[#This Row],[Instituição de Ensino]])</f>
        <v>FACULDADE DE TECNOLOGIA CARLOS DRUMMOND DE ANDRADE</v>
      </c>
      <c r="H1110">
        <v>658731</v>
      </c>
      <c r="I1110" t="str">
        <f ca="1">UPPER(Tabela1[[#This Row],[Nome do Campus]])</f>
        <v>CAMPUS  - SÃO PAULO - TATUAPÉ</v>
      </c>
      <c r="J1110" t="str">
        <f ca="1">UPPER(Tabela1[[#This Row],[Município]])</f>
        <v>SÃO PAULO</v>
      </c>
      <c r="K1110" t="s">
        <v>763</v>
      </c>
      <c r="L1110">
        <v>5</v>
      </c>
    </row>
    <row r="1111" spans="1:12" x14ac:dyDescent="0.25">
      <c r="A1111">
        <v>12017</v>
      </c>
      <c r="B1111">
        <v>2</v>
      </c>
      <c r="C1111" s="1">
        <v>54409461000141</v>
      </c>
      <c r="D1111">
        <v>189</v>
      </c>
      <c r="E1111" t="s">
        <v>69</v>
      </c>
      <c r="F1111">
        <v>266</v>
      </c>
      <c r="G1111" t="str">
        <f ca="1">UPPER(Tabela1[[#This Row],[Instituição de Ensino]])</f>
        <v>UNIVERSIDADE METODISTA DE PIRACICABA</v>
      </c>
      <c r="H1111">
        <v>657810</v>
      </c>
      <c r="I1111" t="str">
        <f ca="1">UPPER(Tabela1[[#This Row],[Nome do Campus]])</f>
        <v>CAMPUS  - PIRACICABA - TAQUARAL</v>
      </c>
      <c r="J1111" t="str">
        <f ca="1">UPPER(Tabela1[[#This Row],[Município]])</f>
        <v>PIRACICABA</v>
      </c>
      <c r="K1111" t="s">
        <v>763</v>
      </c>
      <c r="L1111">
        <v>1</v>
      </c>
    </row>
    <row r="1112" spans="1:12" x14ac:dyDescent="0.25">
      <c r="A1112">
        <v>12017</v>
      </c>
      <c r="B1112">
        <v>2</v>
      </c>
      <c r="C1112" s="1">
        <v>54409461000141</v>
      </c>
      <c r="D1112">
        <v>189</v>
      </c>
      <c r="E1112" t="s">
        <v>69</v>
      </c>
      <c r="F1112">
        <v>266</v>
      </c>
      <c r="G1112" t="str">
        <f ca="1">UPPER(Tabela1[[#This Row],[Instituição de Ensino]])</f>
        <v>UNIVERSIDADE METODISTA DE PIRACICABA</v>
      </c>
      <c r="H1112">
        <v>1033689</v>
      </c>
      <c r="I1112" t="str">
        <f ca="1">UPPER(Tabela1[[#This Row],[Nome do Campus]])</f>
        <v>CAMPUS SANTA BÁRBARA D'OESTE</v>
      </c>
      <c r="J1112" t="str">
        <f ca="1">UPPER(Tabela1[[#This Row],[Município]])</f>
        <v>SANTA BÁRBARA D´OESTE</v>
      </c>
      <c r="K1112" t="s">
        <v>763</v>
      </c>
      <c r="L1112">
        <v>1</v>
      </c>
    </row>
    <row r="1113" spans="1:12" x14ac:dyDescent="0.25">
      <c r="A1113">
        <v>12017</v>
      </c>
      <c r="B1113">
        <v>2</v>
      </c>
      <c r="C1113" s="1">
        <v>54692710000159</v>
      </c>
      <c r="D1113">
        <v>1067</v>
      </c>
      <c r="E1113" t="s">
        <v>355</v>
      </c>
      <c r="F1113">
        <v>11586</v>
      </c>
      <c r="G1113" t="str">
        <f ca="1">UPPER(Tabela1[[#This Row],[Instituição de Ensino]])</f>
        <v>FACULDADES NETWORK - CAMPUS SUMARÉ</v>
      </c>
      <c r="H1113">
        <v>1031862</v>
      </c>
      <c r="I1113" t="str">
        <f ca="1">UPPER(Tabela1[[#This Row],[Nome do Campus]])</f>
        <v>UNIDADE SEDE</v>
      </c>
      <c r="J1113" t="str">
        <f ca="1">UPPER(Tabela1[[#This Row],[Município]])</f>
        <v>SUMARÉ</v>
      </c>
      <c r="K1113" t="s">
        <v>763</v>
      </c>
      <c r="L1113">
        <v>1</v>
      </c>
    </row>
    <row r="1114" spans="1:12" x14ac:dyDescent="0.25">
      <c r="A1114">
        <v>12017</v>
      </c>
      <c r="B1114">
        <v>2</v>
      </c>
      <c r="C1114" s="1">
        <v>54715693000128</v>
      </c>
      <c r="D1114">
        <v>585</v>
      </c>
      <c r="E1114" t="s">
        <v>224</v>
      </c>
      <c r="F1114">
        <v>1307</v>
      </c>
      <c r="G1114" t="str">
        <f ca="1">UPPER(Tabela1[[#This Row],[Instituição de Ensino]])</f>
        <v>FACULDADE DE ENSINO SUPERIOR E FORMAÇÃO INTEGRAL</v>
      </c>
      <c r="H1114">
        <v>1055349</v>
      </c>
      <c r="I1114" t="str">
        <f ca="1">UPPER(Tabela1[[#This Row],[Nome do Campus]])</f>
        <v>FACULDADE DE ENSINO SUPERIOR E FORMAÇÃO INTEGRAL</v>
      </c>
      <c r="J1114" t="str">
        <f ca="1">UPPER(Tabela1[[#This Row],[Município]])</f>
        <v>GARÇA</v>
      </c>
      <c r="K1114" t="s">
        <v>763</v>
      </c>
      <c r="L1114">
        <v>12</v>
      </c>
    </row>
    <row r="1115" spans="1:12" x14ac:dyDescent="0.25">
      <c r="A1115">
        <v>12017</v>
      </c>
      <c r="B1115">
        <v>2</v>
      </c>
      <c r="C1115" s="1">
        <v>55983670000167</v>
      </c>
      <c r="D1115">
        <v>147</v>
      </c>
      <c r="E1115" t="s">
        <v>52</v>
      </c>
      <c r="F1115">
        <v>208</v>
      </c>
      <c r="G1115" t="str">
        <f ca="1">UPPER(Tabela1[[#This Row],[Instituição de Ensino]])</f>
        <v>UNIVERSIDADE DE RIBEIRÃO PRETO</v>
      </c>
      <c r="H1115">
        <v>692496</v>
      </c>
      <c r="I1115" t="str">
        <f ca="1">UPPER(Tabela1[[#This Row],[Nome do Campus]])</f>
        <v>RIBEIRÃO PRETO (SEDE)</v>
      </c>
      <c r="J1115" t="str">
        <f ca="1">UPPER(Tabela1[[#This Row],[Município]])</f>
        <v>RIBEIRÃO PRETO</v>
      </c>
      <c r="K1115" t="s">
        <v>763</v>
      </c>
      <c r="L1115">
        <v>5</v>
      </c>
    </row>
    <row r="1116" spans="1:12" x14ac:dyDescent="0.25">
      <c r="A1116">
        <v>12017</v>
      </c>
      <c r="B1116">
        <v>2</v>
      </c>
      <c r="C1116" s="1">
        <v>55983670000167</v>
      </c>
      <c r="D1116">
        <v>147</v>
      </c>
      <c r="E1116" t="s">
        <v>52</v>
      </c>
      <c r="F1116">
        <v>208</v>
      </c>
      <c r="G1116" t="str">
        <f ca="1">UPPER(Tabela1[[#This Row],[Instituição de Ensino]])</f>
        <v>UNIVERSIDADE DE RIBEIRÃO PRETO</v>
      </c>
      <c r="H1116">
        <v>692522</v>
      </c>
      <c r="I1116" t="str">
        <f ca="1">UPPER(Tabela1[[#This Row],[Nome do Campus]])</f>
        <v>GUARUJÁ</v>
      </c>
      <c r="J1116" t="str">
        <f ca="1">UPPER(Tabela1[[#This Row],[Município]])</f>
        <v>GUARUJÁ</v>
      </c>
      <c r="K1116" t="s">
        <v>763</v>
      </c>
      <c r="L1116">
        <v>1</v>
      </c>
    </row>
    <row r="1117" spans="1:12" x14ac:dyDescent="0.25">
      <c r="A1117">
        <v>12017</v>
      </c>
      <c r="B1117">
        <v>2</v>
      </c>
      <c r="C1117" s="1">
        <v>55985782000157</v>
      </c>
      <c r="D1117">
        <v>146</v>
      </c>
      <c r="E1117" t="s">
        <v>51</v>
      </c>
      <c r="F1117">
        <v>207</v>
      </c>
      <c r="G1117" t="str">
        <f ca="1">UPPER(Tabela1[[#This Row],[Instituição de Ensino]])</f>
        <v>CENTRO UNIVERSITÁRIO MOURA LACERDA</v>
      </c>
      <c r="H1117">
        <v>481</v>
      </c>
      <c r="I1117" t="str">
        <f ca="1">UPPER(Tabela1[[#This Row],[Nome do Campus]])</f>
        <v xml:space="preserve">UNIDADE II - CAMPUS RIBEIRÃO PRETO </v>
      </c>
      <c r="J1117" t="str">
        <f ca="1">UPPER(Tabela1[[#This Row],[Município]])</f>
        <v>RIBEIRÃO PRETO</v>
      </c>
      <c r="K1117" t="s">
        <v>763</v>
      </c>
      <c r="L1117">
        <v>2</v>
      </c>
    </row>
    <row r="1118" spans="1:12" x14ac:dyDescent="0.25">
      <c r="A1118">
        <v>12017</v>
      </c>
      <c r="B1118">
        <v>2</v>
      </c>
      <c r="C1118" s="1">
        <v>56001480000160</v>
      </c>
      <c r="D1118">
        <v>98</v>
      </c>
      <c r="E1118" t="s">
        <v>30</v>
      </c>
      <c r="F1118">
        <v>138</v>
      </c>
      <c r="G1118" t="str">
        <f ca="1">UPPER(Tabela1[[#This Row],[Instituição de Ensino]])</f>
        <v>CENTRO UNIVERSITÁRIO BARÃO DE MAUÁ</v>
      </c>
      <c r="H1118">
        <v>28217</v>
      </c>
      <c r="I1118" t="str">
        <f ca="1">UPPER(Tabela1[[#This Row],[Nome do Campus]])</f>
        <v>UNIDADE ITATIAIA</v>
      </c>
      <c r="J1118" t="str">
        <f ca="1">UPPER(Tabela1[[#This Row],[Município]])</f>
        <v>RIBEIRÃO PRETO</v>
      </c>
      <c r="K1118" t="s">
        <v>763</v>
      </c>
      <c r="L1118">
        <v>1</v>
      </c>
    </row>
    <row r="1119" spans="1:12" x14ac:dyDescent="0.25">
      <c r="A1119">
        <v>12017</v>
      </c>
      <c r="B1119">
        <v>2</v>
      </c>
      <c r="C1119" s="1">
        <v>56001480000160</v>
      </c>
      <c r="D1119">
        <v>98</v>
      </c>
      <c r="E1119" t="s">
        <v>30</v>
      </c>
      <c r="F1119">
        <v>138</v>
      </c>
      <c r="G1119" t="str">
        <f ca="1">UPPER(Tabela1[[#This Row],[Instituição de Ensino]])</f>
        <v>CENTRO UNIVERSITÁRIO BARÃO DE MAUÁ</v>
      </c>
      <c r="H1119">
        <v>28218</v>
      </c>
      <c r="I1119" t="str">
        <f ca="1">UPPER(Tabela1[[#This Row],[Nome do Campus]])</f>
        <v>UNIDADE INDEPENDÊNCIA</v>
      </c>
      <c r="J1119" t="str">
        <f ca="1">UPPER(Tabela1[[#This Row],[Município]])</f>
        <v>RIBEIRÃO PRETO</v>
      </c>
      <c r="K1119" t="s">
        <v>763</v>
      </c>
      <c r="L1119">
        <v>1</v>
      </c>
    </row>
    <row r="1120" spans="1:12" x14ac:dyDescent="0.25">
      <c r="A1120">
        <v>12017</v>
      </c>
      <c r="B1120">
        <v>2</v>
      </c>
      <c r="C1120" s="1">
        <v>56001480000160</v>
      </c>
      <c r="D1120">
        <v>98</v>
      </c>
      <c r="E1120" t="s">
        <v>30</v>
      </c>
      <c r="F1120">
        <v>138</v>
      </c>
      <c r="G1120" t="str">
        <f ca="1">UPPER(Tabela1[[#This Row],[Instituição de Ensino]])</f>
        <v>CENTRO UNIVERSITÁRIO BARÃO DE MAUÁ</v>
      </c>
      <c r="H1120">
        <v>657741</v>
      </c>
      <c r="I1120" t="str">
        <f ca="1">UPPER(Tabela1[[#This Row],[Nome do Campus]])</f>
        <v>UNIDADE CENTRAL</v>
      </c>
      <c r="J1120" t="str">
        <f ca="1">UPPER(Tabela1[[#This Row],[Município]])</f>
        <v>RIBEIRÃO PRETO</v>
      </c>
      <c r="K1120" t="s">
        <v>763</v>
      </c>
      <c r="L1120">
        <v>5</v>
      </c>
    </row>
    <row r="1121" spans="1:12" x14ac:dyDescent="0.25">
      <c r="A1121">
        <v>12017</v>
      </c>
      <c r="B1121">
        <v>2</v>
      </c>
      <c r="C1121" s="1">
        <v>56569197000139</v>
      </c>
      <c r="D1121">
        <v>555</v>
      </c>
      <c r="E1121" t="s">
        <v>217</v>
      </c>
      <c r="F1121">
        <v>1046</v>
      </c>
      <c r="G1121" t="str">
        <f ca="1">UPPER(Tabela1[[#This Row],[Instituição de Ensino]])</f>
        <v>UNIÃO DAS FACULDADES DOS GRANDES LAGOS</v>
      </c>
      <c r="H1121">
        <v>658218</v>
      </c>
      <c r="I1121" t="str">
        <f ca="1">UPPER(Tabela1[[#This Row],[Nome do Campus]])</f>
        <v>UNIÃO DAS FACULDADES DOS GRANDES LAGOS - UNILAGO</v>
      </c>
      <c r="J1121" t="str">
        <f ca="1">UPPER(Tabela1[[#This Row],[Município]])</f>
        <v>SÃO JOSÉ DO RIO PRETO</v>
      </c>
      <c r="K1121" t="s">
        <v>763</v>
      </c>
      <c r="L1121">
        <v>4</v>
      </c>
    </row>
    <row r="1122" spans="1:12" x14ac:dyDescent="0.25">
      <c r="A1122">
        <v>12017</v>
      </c>
      <c r="B1122">
        <v>2</v>
      </c>
      <c r="C1122" s="1">
        <v>56985377000100</v>
      </c>
      <c r="D1122">
        <v>699</v>
      </c>
      <c r="E1122" t="s">
        <v>237</v>
      </c>
      <c r="F1122">
        <v>1444</v>
      </c>
      <c r="G1122" t="str">
        <f ca="1">UPPER(Tabela1[[#This Row],[Instituição de Ensino]])</f>
        <v>FACULDADES INTEGRADAS EINSTEIN DE LIMEIRA</v>
      </c>
      <c r="H1122">
        <v>1683</v>
      </c>
      <c r="I1122" t="str">
        <f ca="1">UPPER(Tabela1[[#This Row],[Nome do Campus]])</f>
        <v>SEDE ATUAL</v>
      </c>
      <c r="J1122" t="str">
        <f ca="1">UPPER(Tabela1[[#This Row],[Município]])</f>
        <v>LIMEIRA</v>
      </c>
      <c r="K1122" t="s">
        <v>763</v>
      </c>
      <c r="L1122">
        <v>6</v>
      </c>
    </row>
    <row r="1123" spans="1:12" x14ac:dyDescent="0.25">
      <c r="A1123">
        <v>12017</v>
      </c>
      <c r="B1123">
        <v>2</v>
      </c>
      <c r="C1123" s="1">
        <v>57538696000121</v>
      </c>
      <c r="D1123">
        <v>149</v>
      </c>
      <c r="E1123" t="s">
        <v>53</v>
      </c>
      <c r="F1123">
        <v>2183</v>
      </c>
      <c r="G1123" t="str">
        <f ca="1">UPPER(Tabela1[[#This Row],[Instituição de Ensino]])</f>
        <v>CENTRO UNIVERSITÁRIO FUNDAÇÃO SANTO ANDRÉ</v>
      </c>
      <c r="H1123">
        <v>659028</v>
      </c>
      <c r="I1123" t="str">
        <f ca="1">UPPER(Tabela1[[#This Row],[Nome do Campus]])</f>
        <v>SANTO ANDRÉ-PRÍNCIPE DE GALES</v>
      </c>
      <c r="J1123" t="str">
        <f ca="1">UPPER(Tabela1[[#This Row],[Município]])</f>
        <v>SANTO ANDRÉ</v>
      </c>
      <c r="K1123" t="s">
        <v>763</v>
      </c>
      <c r="L1123">
        <v>7</v>
      </c>
    </row>
    <row r="1124" spans="1:12" x14ac:dyDescent="0.25">
      <c r="A1124">
        <v>12017</v>
      </c>
      <c r="B1124">
        <v>2</v>
      </c>
      <c r="C1124" s="1">
        <v>57571275000100</v>
      </c>
      <c r="D1124">
        <v>162</v>
      </c>
      <c r="E1124" t="s">
        <v>61</v>
      </c>
      <c r="F1124">
        <v>224</v>
      </c>
      <c r="G1124" t="str">
        <f ca="1">UPPER(Tabela1[[#This Row],[Instituição de Ensino]])</f>
        <v>FACULDADE DE MEDICINA DO ABC</v>
      </c>
      <c r="H1124">
        <v>1052336</v>
      </c>
      <c r="I1124" t="str">
        <f ca="1">UPPER(Tabela1[[#This Row],[Nome do Campus]])</f>
        <v>CAMPUS SANTO ANDRÉ - PRÍNCIPE DE GALES</v>
      </c>
      <c r="J1124" t="str">
        <f ca="1">UPPER(Tabela1[[#This Row],[Município]])</f>
        <v>SANTO ANDRÉ</v>
      </c>
      <c r="K1124" t="s">
        <v>763</v>
      </c>
      <c r="L1124">
        <v>2</v>
      </c>
    </row>
    <row r="1125" spans="1:12" x14ac:dyDescent="0.25">
      <c r="A1125">
        <v>12017</v>
      </c>
      <c r="B1125">
        <v>2</v>
      </c>
      <c r="C1125" s="1">
        <v>57713281000147</v>
      </c>
      <c r="D1125">
        <v>96</v>
      </c>
      <c r="E1125" t="s">
        <v>29</v>
      </c>
      <c r="F1125">
        <v>2774</v>
      </c>
      <c r="G1125" t="str">
        <f ca="1">UPPER(Tabela1[[#This Row],[Instituição de Ensino]])</f>
        <v>CENTRO UNIVERSITÁRIO UNIFAFIBE</v>
      </c>
      <c r="H1125">
        <v>659292</v>
      </c>
      <c r="I1125" t="str">
        <f ca="1">UPPER(Tabela1[[#This Row],[Nome do Campus]])</f>
        <v>UNIDADE SEDE</v>
      </c>
      <c r="J1125" t="str">
        <f ca="1">UPPER(Tabela1[[#This Row],[Município]])</f>
        <v>BEBEDOURO</v>
      </c>
      <c r="K1125" t="s">
        <v>763</v>
      </c>
      <c r="L1125">
        <v>5</v>
      </c>
    </row>
    <row r="1126" spans="1:12" x14ac:dyDescent="0.25">
      <c r="A1126">
        <v>12017</v>
      </c>
      <c r="B1126">
        <v>2</v>
      </c>
      <c r="C1126" s="1">
        <v>58191008000162</v>
      </c>
      <c r="D1126">
        <v>165</v>
      </c>
      <c r="E1126" t="s">
        <v>62</v>
      </c>
      <c r="F1126">
        <v>227</v>
      </c>
      <c r="G1126" t="str">
        <f ca="1">UPPER(Tabela1[[#This Row],[Instituição de Ensino]])</f>
        <v>UNIVERSIDADE CATÓLICA DE SANTOS</v>
      </c>
      <c r="H1126">
        <v>657795</v>
      </c>
      <c r="I1126" t="str">
        <f ca="1">UPPER(Tabela1[[#This Row],[Nome do Campus]])</f>
        <v>CAMPUS D. IDILIO JOSE SOARES</v>
      </c>
      <c r="J1126" t="str">
        <f ca="1">UPPER(Tabela1[[#This Row],[Município]])</f>
        <v>SANTOS</v>
      </c>
      <c r="K1126" t="s">
        <v>763</v>
      </c>
      <c r="L1126">
        <v>9</v>
      </c>
    </row>
    <row r="1127" spans="1:12" x14ac:dyDescent="0.25">
      <c r="A1127">
        <v>12017</v>
      </c>
      <c r="B1127">
        <v>2</v>
      </c>
      <c r="C1127" s="1">
        <v>58251711000119</v>
      </c>
      <c r="D1127">
        <v>676</v>
      </c>
      <c r="E1127" t="s">
        <v>235</v>
      </c>
      <c r="F1127">
        <v>952</v>
      </c>
      <c r="G1127" t="str">
        <f ca="1">UPPER(Tabela1[[#This Row],[Instituição de Ensino]])</f>
        <v>UNIVERSIDADE SANTA CECÍLIA</v>
      </c>
      <c r="H1127">
        <v>658181</v>
      </c>
      <c r="I1127" t="str">
        <f ca="1">UPPER(Tabela1[[#This Row],[Nome do Campus]])</f>
        <v>POLO NA SEDE</v>
      </c>
      <c r="J1127" t="str">
        <f ca="1">UPPER(Tabela1[[#This Row],[Município]])</f>
        <v>SANTOS</v>
      </c>
      <c r="K1127" t="s">
        <v>763</v>
      </c>
      <c r="L1127">
        <v>22</v>
      </c>
    </row>
    <row r="1128" spans="1:12" x14ac:dyDescent="0.25">
      <c r="A1128">
        <v>12017</v>
      </c>
      <c r="B1128">
        <v>2</v>
      </c>
      <c r="C1128" s="1">
        <v>58252636000100</v>
      </c>
      <c r="D1128">
        <v>3307</v>
      </c>
      <c r="E1128" t="s">
        <v>649</v>
      </c>
      <c r="F1128">
        <v>319</v>
      </c>
      <c r="G1128" t="str">
        <f ca="1">UPPER(Tabela1[[#This Row],[Instituição de Ensino]])</f>
        <v>UNIVERSIDADE BRASIL</v>
      </c>
      <c r="H1128">
        <v>2457</v>
      </c>
      <c r="I1128" t="str">
        <f ca="1">UPPER(Tabela1[[#This Row],[Nome do Campus]])</f>
        <v>CAMPUS VII - FERNANDÓPOLIS</v>
      </c>
      <c r="J1128" t="str">
        <f ca="1">UPPER(Tabela1[[#This Row],[Município]])</f>
        <v>FERNANDÓPOLIS</v>
      </c>
      <c r="K1128" t="s">
        <v>763</v>
      </c>
      <c r="L1128">
        <v>6</v>
      </c>
    </row>
    <row r="1129" spans="1:12" x14ac:dyDescent="0.25">
      <c r="A1129">
        <v>12017</v>
      </c>
      <c r="B1129">
        <v>2</v>
      </c>
      <c r="C1129" s="1">
        <v>58252636000100</v>
      </c>
      <c r="D1129">
        <v>3307</v>
      </c>
      <c r="E1129" t="s">
        <v>649</v>
      </c>
      <c r="F1129">
        <v>319</v>
      </c>
      <c r="G1129" t="str">
        <f ca="1">UPPER(Tabela1[[#This Row],[Instituição de Ensino]])</f>
        <v>UNIVERSIDADE BRASIL</v>
      </c>
      <c r="H1129">
        <v>657834</v>
      </c>
      <c r="I1129" t="str">
        <f ca="1">UPPER(Tabela1[[#This Row],[Nome do Campus]])</f>
        <v>CAMPUS SÃO PAULO / ITAQUERA I</v>
      </c>
      <c r="J1129" t="str">
        <f ca="1">UPPER(Tabela1[[#This Row],[Município]])</f>
        <v>SÃO PAULO</v>
      </c>
      <c r="K1129" t="s">
        <v>763</v>
      </c>
      <c r="L1129">
        <v>3</v>
      </c>
    </row>
    <row r="1130" spans="1:12" x14ac:dyDescent="0.25">
      <c r="A1130">
        <v>12017</v>
      </c>
      <c r="B1130">
        <v>2</v>
      </c>
      <c r="C1130" s="1">
        <v>58252636000100</v>
      </c>
      <c r="D1130">
        <v>3307</v>
      </c>
      <c r="E1130" t="s">
        <v>649</v>
      </c>
      <c r="F1130">
        <v>319</v>
      </c>
      <c r="G1130" t="str">
        <f ca="1">UPPER(Tabela1[[#This Row],[Instituição de Ensino]])</f>
        <v>UNIVERSIDADE BRASIL</v>
      </c>
      <c r="H1130">
        <v>705030</v>
      </c>
      <c r="I1130" t="str">
        <f ca="1">UPPER(Tabela1[[#This Row],[Nome do Campus]])</f>
        <v>CAMPUS  - DESCALVADO - PQ UNIVERSITÁRIO</v>
      </c>
      <c r="J1130" t="str">
        <f ca="1">UPPER(Tabela1[[#This Row],[Município]])</f>
        <v>DESCALVADO</v>
      </c>
      <c r="K1130" t="s">
        <v>763</v>
      </c>
      <c r="L1130">
        <v>1</v>
      </c>
    </row>
    <row r="1131" spans="1:12" x14ac:dyDescent="0.25">
      <c r="A1131">
        <v>12017</v>
      </c>
      <c r="B1131">
        <v>2</v>
      </c>
      <c r="C1131" s="1">
        <v>58252636000100</v>
      </c>
      <c r="D1131">
        <v>3307</v>
      </c>
      <c r="E1131" t="s">
        <v>649</v>
      </c>
      <c r="F1131">
        <v>319</v>
      </c>
      <c r="G1131" t="str">
        <f ca="1">UPPER(Tabela1[[#This Row],[Instituição de Ensino]])</f>
        <v>UNIVERSIDADE BRASIL</v>
      </c>
      <c r="H1131">
        <v>1067800</v>
      </c>
      <c r="I1131" t="str">
        <f ca="1">UPPER(Tabela1[[#This Row],[Nome do Campus]])</f>
        <v>SHOPPING CENTER FERNANDÓPOLIS</v>
      </c>
      <c r="J1131" t="str">
        <f ca="1">UPPER(Tabela1[[#This Row],[Município]])</f>
        <v>FERNANDÓPOLIS</v>
      </c>
      <c r="K1131" t="s">
        <v>763</v>
      </c>
      <c r="L1131">
        <v>2</v>
      </c>
    </row>
    <row r="1132" spans="1:12" x14ac:dyDescent="0.25">
      <c r="A1132">
        <v>12017</v>
      </c>
      <c r="B1132">
        <v>2</v>
      </c>
      <c r="C1132" s="1">
        <v>59018614000143</v>
      </c>
      <c r="D1132">
        <v>948</v>
      </c>
      <c r="E1132" t="s">
        <v>313</v>
      </c>
      <c r="F1132">
        <v>1434</v>
      </c>
      <c r="G1132" t="str">
        <f ca="1">UPPER(Tabela1[[#This Row],[Instituição de Ensino]])</f>
        <v>INSTITUTO DE ENSINO SUPERIOR DE ITAPIRA</v>
      </c>
      <c r="H1132">
        <v>105541</v>
      </c>
      <c r="I1132" t="str">
        <f ca="1">UPPER(Tabela1[[#This Row],[Nome do Campus]])</f>
        <v>UNIDADE SEDE</v>
      </c>
      <c r="J1132" t="str">
        <f ca="1">UPPER(Tabela1[[#This Row],[Município]])</f>
        <v>ITAPIRA</v>
      </c>
      <c r="K1132" t="s">
        <v>763</v>
      </c>
      <c r="L1132">
        <v>2</v>
      </c>
    </row>
    <row r="1133" spans="1:12" x14ac:dyDescent="0.25">
      <c r="A1133">
        <v>12017</v>
      </c>
      <c r="B1133">
        <v>2</v>
      </c>
      <c r="C1133" s="1">
        <v>59018614000143</v>
      </c>
      <c r="D1133">
        <v>948</v>
      </c>
      <c r="E1133" t="s">
        <v>313</v>
      </c>
      <c r="F1133">
        <v>1434</v>
      </c>
      <c r="G1133" t="str">
        <f ca="1">UPPER(Tabela1[[#This Row],[Instituição de Ensino]])</f>
        <v>INSTITUTO DE ENSINO SUPERIOR DE ITAPIRA</v>
      </c>
      <c r="H1133">
        <v>1058441</v>
      </c>
      <c r="I1133" t="str">
        <f ca="1">UPPER(Tabela1[[#This Row],[Nome do Campus]])</f>
        <v>CENTRO</v>
      </c>
      <c r="J1133" t="str">
        <f ca="1">UPPER(Tabela1[[#This Row],[Município]])</f>
        <v>ITAPIRA</v>
      </c>
      <c r="K1133" t="s">
        <v>763</v>
      </c>
      <c r="L1133">
        <v>1</v>
      </c>
    </row>
    <row r="1134" spans="1:12" x14ac:dyDescent="0.25">
      <c r="A1134">
        <v>12017</v>
      </c>
      <c r="B1134">
        <v>2</v>
      </c>
      <c r="C1134" s="1">
        <v>59069914000151</v>
      </c>
      <c r="D1134">
        <v>1765</v>
      </c>
      <c r="E1134" t="s">
        <v>505</v>
      </c>
      <c r="F1134">
        <v>5387</v>
      </c>
      <c r="G1134" t="str">
        <f ca="1">UPPER(Tabela1[[#This Row],[Instituição de Ensino]])</f>
        <v>FACULDADE IMPACTA DE TECNOLOGIA</v>
      </c>
      <c r="H1134">
        <v>1069717</v>
      </c>
      <c r="I1134" t="str">
        <f ca="1">UPPER(Tabela1[[#This Row],[Nome do Campus]])</f>
        <v>CAMPUS RUDGE</v>
      </c>
      <c r="J1134" t="str">
        <f ca="1">UPPER(Tabela1[[#This Row],[Município]])</f>
        <v>SÃO PAULO</v>
      </c>
      <c r="K1134" t="s">
        <v>763</v>
      </c>
      <c r="L1134">
        <v>1</v>
      </c>
    </row>
    <row r="1135" spans="1:12" x14ac:dyDescent="0.25">
      <c r="A1135">
        <v>12017</v>
      </c>
      <c r="B1135">
        <v>2</v>
      </c>
      <c r="C1135" s="1">
        <v>59764555000152</v>
      </c>
      <c r="D1135">
        <v>171</v>
      </c>
      <c r="E1135" t="s">
        <v>65</v>
      </c>
      <c r="F1135">
        <v>1836</v>
      </c>
      <c r="G1135" t="str">
        <f ca="1">UPPER(Tabela1[[#This Row],[Instituição de Ensino]])</f>
        <v>CENTRO UNIVERSITÁRIO FUNDAÇÃO DE ENSINO OCTÁVIO BASTOS - FEOB</v>
      </c>
      <c r="H1135">
        <v>1649</v>
      </c>
      <c r="I1135" t="str">
        <f ca="1">UPPER(Tabela1[[#This Row],[Nome do Campus]])</f>
        <v>CENTRO UNIVERSITÁRIO FUNDAÇÃO DE ENSINO OCTÁVIO BASTOS - UNIFEOB CAMPUS II</v>
      </c>
      <c r="J1135" t="str">
        <f ca="1">UPPER(Tabela1[[#This Row],[Município]])</f>
        <v>SÃO JOÃO DA BOA VISTA</v>
      </c>
      <c r="K1135" t="s">
        <v>763</v>
      </c>
      <c r="L1135">
        <v>18</v>
      </c>
    </row>
    <row r="1136" spans="1:12" x14ac:dyDescent="0.25">
      <c r="A1136">
        <v>12017</v>
      </c>
      <c r="B1136">
        <v>2</v>
      </c>
      <c r="C1136" s="1">
        <v>59766774000170</v>
      </c>
      <c r="D1136">
        <v>155</v>
      </c>
      <c r="E1136" t="s">
        <v>58</v>
      </c>
      <c r="F1136">
        <v>217</v>
      </c>
      <c r="G1136" t="str">
        <f ca="1">UPPER(Tabela1[[#This Row],[Instituição de Ensino]])</f>
        <v>CENTRO UNIVERSITÁRIO DAS FACULDADES ASSOCIADAS DE ENSINO - FAE</v>
      </c>
      <c r="H1136">
        <v>657786</v>
      </c>
      <c r="I1136" t="str">
        <f ca="1">UPPER(Tabela1[[#This Row],[Nome do Campus]])</f>
        <v>CAMPUS  - SÃO JOÃO DA BOA VISTA - JARDIM SANTO ANDRÉ</v>
      </c>
      <c r="J1136" t="str">
        <f ca="1">UPPER(Tabela1[[#This Row],[Município]])</f>
        <v>SÃO JOÃO DA BOA VISTA</v>
      </c>
      <c r="K1136" t="s">
        <v>763</v>
      </c>
      <c r="L1136">
        <v>9</v>
      </c>
    </row>
    <row r="1137" spans="1:12" x14ac:dyDescent="0.25">
      <c r="A1137">
        <v>12017</v>
      </c>
      <c r="B1137">
        <v>2</v>
      </c>
      <c r="C1137" s="1">
        <v>59856849000104</v>
      </c>
      <c r="D1137">
        <v>1066</v>
      </c>
      <c r="E1137" t="s">
        <v>354</v>
      </c>
      <c r="F1137">
        <v>1620</v>
      </c>
      <c r="G1137" t="str">
        <f ca="1">UPPER(Tabela1[[#This Row],[Instituição de Ensino]])</f>
        <v>FACULDADE SANTA RITA</v>
      </c>
      <c r="H1137">
        <v>658628</v>
      </c>
      <c r="I1137" t="str">
        <f ca="1">UPPER(Tabela1[[#This Row],[Nome do Campus]])</f>
        <v>UNIDADE SEDE</v>
      </c>
      <c r="J1137" t="str">
        <f ca="1">UPPER(Tabela1[[#This Row],[Município]])</f>
        <v>NOVO HORIZONTE</v>
      </c>
      <c r="K1137" t="s">
        <v>763</v>
      </c>
      <c r="L1137">
        <v>5</v>
      </c>
    </row>
    <row r="1138" spans="1:12" x14ac:dyDescent="0.25">
      <c r="A1138">
        <v>12017</v>
      </c>
      <c r="B1138">
        <v>2</v>
      </c>
      <c r="C1138" s="1">
        <v>60191244000120</v>
      </c>
      <c r="D1138">
        <v>197</v>
      </c>
      <c r="E1138" t="s">
        <v>73</v>
      </c>
      <c r="F1138">
        <v>275</v>
      </c>
      <c r="G1138" t="str">
        <f ca="1">UPPER(Tabela1[[#This Row],[Instituição de Ensino]])</f>
        <v>UNIVERSIDADE DO VALE DO PARAÍBA</v>
      </c>
      <c r="H1138">
        <v>2894</v>
      </c>
      <c r="I1138" t="str">
        <f ca="1">UPPER(Tabela1[[#This Row],[Nome do Campus]])</f>
        <v>CAMPUS CENTRO</v>
      </c>
      <c r="J1138" t="str">
        <f ca="1">UPPER(Tabela1[[#This Row],[Município]])</f>
        <v>SÃO JOSÉ DOS CAMPOS</v>
      </c>
      <c r="K1138" t="s">
        <v>763</v>
      </c>
      <c r="L1138">
        <v>2</v>
      </c>
    </row>
    <row r="1139" spans="1:12" x14ac:dyDescent="0.25">
      <c r="A1139">
        <v>12017</v>
      </c>
      <c r="B1139">
        <v>2</v>
      </c>
      <c r="C1139" s="1">
        <v>60191244000120</v>
      </c>
      <c r="D1139">
        <v>197</v>
      </c>
      <c r="E1139" t="s">
        <v>73</v>
      </c>
      <c r="F1139">
        <v>275</v>
      </c>
      <c r="G1139" t="str">
        <f ca="1">UPPER(Tabela1[[#This Row],[Instituição de Ensino]])</f>
        <v>UNIVERSIDADE DO VALE DO PARAÍBA</v>
      </c>
      <c r="H1139">
        <v>2000174</v>
      </c>
      <c r="I1139" t="str">
        <f ca="1">UPPER(Tabela1[[#This Row],[Nome do Campus]])</f>
        <v>SÃO JOSÉ DOS CAMPOS (SEDE)</v>
      </c>
      <c r="J1139" t="str">
        <f ca="1">UPPER(Tabela1[[#This Row],[Município]])</f>
        <v>SÃO JOSÉ DOS CAMPOS</v>
      </c>
      <c r="K1139" t="s">
        <v>763</v>
      </c>
      <c r="L1139">
        <v>13</v>
      </c>
    </row>
    <row r="1140" spans="1:12" x14ac:dyDescent="0.25">
      <c r="A1140">
        <v>12017</v>
      </c>
      <c r="B1140">
        <v>2</v>
      </c>
      <c r="C1140" s="1">
        <v>60243961000159</v>
      </c>
      <c r="D1140">
        <v>1924</v>
      </c>
      <c r="E1140" t="s">
        <v>532</v>
      </c>
      <c r="F1140">
        <v>2971</v>
      </c>
      <c r="G1140" t="str">
        <f ca="1">UPPER(Tabela1[[#This Row],[Instituição de Ensino]])</f>
        <v>FACULDADE BARRETOS</v>
      </c>
      <c r="H1140">
        <v>1045555</v>
      </c>
      <c r="I1140" t="str">
        <f ca="1">UPPER(Tabela1[[#This Row],[Nome do Campus]])</f>
        <v>FACULDADE BARRETOS</v>
      </c>
      <c r="J1140" t="str">
        <f ca="1">UPPER(Tabela1[[#This Row],[Município]])</f>
        <v>BARRETOS</v>
      </c>
      <c r="K1140" t="s">
        <v>763</v>
      </c>
      <c r="L1140">
        <v>7</v>
      </c>
    </row>
    <row r="1141" spans="1:12" x14ac:dyDescent="0.25">
      <c r="A1141">
        <v>12017</v>
      </c>
      <c r="B1141">
        <v>2</v>
      </c>
      <c r="C1141" s="1">
        <v>60704418000101</v>
      </c>
      <c r="D1141">
        <v>169</v>
      </c>
      <c r="E1141" t="s">
        <v>64</v>
      </c>
      <c r="F1141">
        <v>234</v>
      </c>
      <c r="G1141" t="str">
        <f ca="1">UPPER(Tabela1[[#This Row],[Instituição de Ensino]])</f>
        <v>FACULDADES OSWALDO CRUZ</v>
      </c>
      <c r="H1141">
        <v>657797</v>
      </c>
      <c r="I1141" t="str">
        <f ca="1">UPPER(Tabela1[[#This Row],[Nome do Campus]])</f>
        <v>UNIDADE SEDE - PRÉDIO II</v>
      </c>
      <c r="J1141" t="str">
        <f ca="1">UPPER(Tabela1[[#This Row],[Município]])</f>
        <v>SÃO PAULO</v>
      </c>
      <c r="K1141" t="s">
        <v>763</v>
      </c>
      <c r="L1141">
        <v>4</v>
      </c>
    </row>
    <row r="1142" spans="1:12" x14ac:dyDescent="0.25">
      <c r="A1142">
        <v>12017</v>
      </c>
      <c r="B1142">
        <v>2</v>
      </c>
      <c r="C1142" s="1">
        <v>60736683000171</v>
      </c>
      <c r="D1142">
        <v>151</v>
      </c>
      <c r="E1142" t="s">
        <v>55</v>
      </c>
      <c r="F1142">
        <v>213</v>
      </c>
      <c r="G1142" t="str">
        <f ca="1">UPPER(Tabela1[[#This Row],[Instituição de Ensino]])</f>
        <v>CENTRO UNIVERSITÁRIO ÁLVARES PENTEADO</v>
      </c>
      <c r="H1142">
        <v>657783</v>
      </c>
      <c r="I1142" t="str">
        <f ca="1">UPPER(Tabela1[[#This Row],[Nome do Campus]])</f>
        <v>CAMPUS  - SÃO PAULO - LIBERDADE</v>
      </c>
      <c r="J1142" t="str">
        <f ca="1">UPPER(Tabela1[[#This Row],[Município]])</f>
        <v>SÃO PAULO</v>
      </c>
      <c r="K1142" t="s">
        <v>763</v>
      </c>
      <c r="L1142">
        <v>5</v>
      </c>
    </row>
    <row r="1143" spans="1:12" x14ac:dyDescent="0.25">
      <c r="A1143">
        <v>12017</v>
      </c>
      <c r="B1143">
        <v>2</v>
      </c>
      <c r="C1143" s="1">
        <v>60765823000130</v>
      </c>
      <c r="D1143">
        <v>542</v>
      </c>
      <c r="E1143" t="s">
        <v>211</v>
      </c>
      <c r="F1143">
        <v>790</v>
      </c>
      <c r="G1143" t="str">
        <f ca="1">UPPER(Tabela1[[#This Row],[Instituição de Ensino]])</f>
        <v>FACULDADE ISRAELITA DE CIÊNCIAS DA SAÚDE ALBERT EINSTEIN</v>
      </c>
      <c r="H1143">
        <v>658103</v>
      </c>
      <c r="I1143" t="str">
        <f ca="1">UPPER(Tabela1[[#This Row],[Nome do Campus]])</f>
        <v>UNIDADE  - SÃO PAULO - BUTANTÃ</v>
      </c>
      <c r="J1143" t="str">
        <f ca="1">UPPER(Tabela1[[#This Row],[Município]])</f>
        <v>SÃO PAULO</v>
      </c>
      <c r="K1143" t="s">
        <v>763</v>
      </c>
      <c r="L1143">
        <v>1</v>
      </c>
    </row>
    <row r="1144" spans="1:12" x14ac:dyDescent="0.25">
      <c r="A1144">
        <v>12017</v>
      </c>
      <c r="B1144">
        <v>2</v>
      </c>
      <c r="C1144" s="1">
        <v>60916731000103</v>
      </c>
      <c r="D1144">
        <v>1150</v>
      </c>
      <c r="E1144" t="s">
        <v>391</v>
      </c>
      <c r="F1144">
        <v>1736</v>
      </c>
      <c r="G1144" t="str">
        <f ca="1">UPPER(Tabela1[[#This Row],[Instituição de Ensino]])</f>
        <v>CENTRO UNIVERSITÁRIO LA SALLE DO RIO DE JANEIRO</v>
      </c>
      <c r="H1144">
        <v>658727</v>
      </c>
      <c r="I1144" t="str">
        <f ca="1">UPPER(Tabela1[[#This Row],[Nome do Campus]])</f>
        <v>UNIDADE SEDE</v>
      </c>
      <c r="J1144" t="str">
        <f ca="1">UPPER(Tabela1[[#This Row],[Município]])</f>
        <v>NITERÓI</v>
      </c>
      <c r="K1144" t="s">
        <v>762</v>
      </c>
      <c r="L1144">
        <v>3</v>
      </c>
    </row>
    <row r="1145" spans="1:12" x14ac:dyDescent="0.25">
      <c r="A1145">
        <v>12017</v>
      </c>
      <c r="B1145">
        <v>2</v>
      </c>
      <c r="C1145" s="1">
        <v>60967551000150</v>
      </c>
      <c r="D1145">
        <v>22</v>
      </c>
      <c r="E1145" t="s">
        <v>7</v>
      </c>
      <c r="F1145">
        <v>22</v>
      </c>
      <c r="G1145" t="str">
        <f ca="1">UPPER(Tabela1[[#This Row],[Instituição de Ensino]])</f>
        <v>UNIVERSIDADE PRESBITERIANA MACKENZIE</v>
      </c>
      <c r="H1145">
        <v>25214</v>
      </c>
      <c r="I1145" t="str">
        <f ca="1">UPPER(Tabela1[[#This Row],[Nome do Campus]])</f>
        <v>CAMPUS  DE CAMPINAS</v>
      </c>
      <c r="J1145" t="str">
        <f ca="1">UPPER(Tabela1[[#This Row],[Município]])</f>
        <v>CAMPINAS</v>
      </c>
      <c r="K1145" t="s">
        <v>763</v>
      </c>
      <c r="L1145">
        <v>2</v>
      </c>
    </row>
    <row r="1146" spans="1:12" x14ac:dyDescent="0.25">
      <c r="A1146">
        <v>12017</v>
      </c>
      <c r="B1146">
        <v>2</v>
      </c>
      <c r="C1146" s="1">
        <v>60967551000150</v>
      </c>
      <c r="D1146">
        <v>22</v>
      </c>
      <c r="E1146" t="s">
        <v>7</v>
      </c>
      <c r="F1146">
        <v>22</v>
      </c>
      <c r="G1146" t="str">
        <f ca="1">UPPER(Tabela1[[#This Row],[Instituição de Ensino]])</f>
        <v>UNIVERSIDADE PRESBITERIANA MACKENZIE</v>
      </c>
      <c r="H1146">
        <v>657684</v>
      </c>
      <c r="I1146" t="str">
        <f ca="1">UPPER(Tabela1[[#This Row],[Nome do Campus]])</f>
        <v>CAMPUS  - SÃO PAULO - CONSOLAÇÃO</v>
      </c>
      <c r="J1146" t="str">
        <f ca="1">UPPER(Tabela1[[#This Row],[Município]])</f>
        <v>SÃO PAULO</v>
      </c>
      <c r="K1146" t="s">
        <v>763</v>
      </c>
      <c r="L1146">
        <v>20</v>
      </c>
    </row>
    <row r="1147" spans="1:12" x14ac:dyDescent="0.25">
      <c r="A1147">
        <v>12017</v>
      </c>
      <c r="B1147">
        <v>2</v>
      </c>
      <c r="C1147" s="1">
        <v>60967551000150</v>
      </c>
      <c r="D1147">
        <v>22</v>
      </c>
      <c r="E1147" t="s">
        <v>7</v>
      </c>
      <c r="F1147">
        <v>195</v>
      </c>
      <c r="G1147" t="str">
        <f ca="1">UPPER(Tabela1[[#This Row],[Instituição de Ensino]])</f>
        <v>FACULDADE PRESBITERIANA MACKENZIE RIO</v>
      </c>
      <c r="H1147">
        <v>657772</v>
      </c>
      <c r="I1147" t="str">
        <f ca="1">UPPER(Tabela1[[#This Row],[Nome do Campus]])</f>
        <v>CAMPUS - RIO DE JANEIRO - CENTRO</v>
      </c>
      <c r="J1147" t="str">
        <f ca="1">UPPER(Tabela1[[#This Row],[Município]])</f>
        <v>RIO DE JANEIRO</v>
      </c>
      <c r="K1147" t="s">
        <v>762</v>
      </c>
      <c r="L1147">
        <v>2</v>
      </c>
    </row>
    <row r="1148" spans="1:12" x14ac:dyDescent="0.25">
      <c r="A1148">
        <v>12017</v>
      </c>
      <c r="B1148">
        <v>2</v>
      </c>
      <c r="C1148" s="1">
        <v>60990751000124</v>
      </c>
      <c r="D1148">
        <v>378</v>
      </c>
      <c r="E1148" t="s">
        <v>167</v>
      </c>
      <c r="F1148">
        <v>546</v>
      </c>
      <c r="G1148" t="str">
        <f ca="1">UPPER(Tabela1[[#This Row],[Instituição de Ensino]])</f>
        <v>PONTIFÍCIA UNIVERSIDADE CATÓLICA DE SÃO PAULO</v>
      </c>
      <c r="H1148">
        <v>1793</v>
      </c>
      <c r="I1148" t="str">
        <f ca="1">UPPER(Tabela1[[#This Row],[Nome do Campus]])</f>
        <v>SOROCABA - CAMPUS SOROCABA</v>
      </c>
      <c r="J1148" t="str">
        <f ca="1">UPPER(Tabela1[[#This Row],[Município]])</f>
        <v>SOROCABA</v>
      </c>
      <c r="K1148" t="s">
        <v>763</v>
      </c>
      <c r="L1148">
        <v>3</v>
      </c>
    </row>
    <row r="1149" spans="1:12" x14ac:dyDescent="0.25">
      <c r="A1149">
        <v>12017</v>
      </c>
      <c r="B1149">
        <v>2</v>
      </c>
      <c r="C1149" s="1">
        <v>60990751000124</v>
      </c>
      <c r="D1149">
        <v>378</v>
      </c>
      <c r="E1149" t="s">
        <v>167</v>
      </c>
      <c r="F1149">
        <v>546</v>
      </c>
      <c r="G1149" t="str">
        <f ca="1">UPPER(Tabela1[[#This Row],[Instituição de Ensino]])</f>
        <v>PONTIFÍCIA UNIVERSIDADE CATÓLICA DE SÃO PAULO</v>
      </c>
      <c r="H1149">
        <v>657963</v>
      </c>
      <c r="I1149" t="str">
        <f ca="1">UPPER(Tabela1[[#This Row],[Nome do Campus]])</f>
        <v>SÃO PAULO - SEDE - CAMPUS MONTE ALEGRE</v>
      </c>
      <c r="J1149" t="str">
        <f ca="1">UPPER(Tabela1[[#This Row],[Município]])</f>
        <v>SÃO PAULO</v>
      </c>
      <c r="K1149" t="s">
        <v>763</v>
      </c>
      <c r="L1149">
        <v>2</v>
      </c>
    </row>
    <row r="1150" spans="1:12" x14ac:dyDescent="0.25">
      <c r="A1150">
        <v>12017</v>
      </c>
      <c r="B1150">
        <v>2</v>
      </c>
      <c r="C1150" s="1">
        <v>61023156000182</v>
      </c>
      <c r="D1150">
        <v>166</v>
      </c>
      <c r="E1150" t="s">
        <v>63</v>
      </c>
      <c r="F1150">
        <v>1878</v>
      </c>
      <c r="G1150" t="str">
        <f ca="1">UPPER(Tabela1[[#This Row],[Instituição de Ensino]])</f>
        <v>CENTRO UNIVERSITÁRIO DA FUNDAÇÃO EDUCACIONAL INACIANA PE SABÓIA DE MEDEIROS</v>
      </c>
      <c r="H1150">
        <v>658838</v>
      </c>
      <c r="I1150" t="str">
        <f ca="1">UPPER(Tabela1[[#This Row],[Nome do Campus]])</f>
        <v>UNIDADE SEDE</v>
      </c>
      <c r="J1150" t="str">
        <f ca="1">UPPER(Tabela1[[#This Row],[Município]])</f>
        <v>SÃO BERNARDO DO CAMPO</v>
      </c>
      <c r="K1150" t="s">
        <v>763</v>
      </c>
      <c r="L1150">
        <v>8</v>
      </c>
    </row>
    <row r="1151" spans="1:12" x14ac:dyDescent="0.25">
      <c r="A1151">
        <v>12017</v>
      </c>
      <c r="B1151">
        <v>2</v>
      </c>
      <c r="C1151" s="1">
        <v>61287546000160</v>
      </c>
      <c r="D1151">
        <v>1832</v>
      </c>
      <c r="E1151" t="s">
        <v>514</v>
      </c>
      <c r="F1151">
        <v>2811</v>
      </c>
      <c r="G1151" t="str">
        <f ca="1">UPPER(Tabela1[[#This Row],[Instituição de Ensino]])</f>
        <v>FACULDADE PAULUS DE TECNOLOGIA E COMUNICAÇÃO</v>
      </c>
      <c r="H1151">
        <v>659310</v>
      </c>
      <c r="I1151" t="str">
        <f ca="1">UPPER(Tabela1[[#This Row],[Nome do Campus]])</f>
        <v>UNIDADE SEDE</v>
      </c>
      <c r="J1151" t="str">
        <f ca="1">UPPER(Tabela1[[#This Row],[Município]])</f>
        <v>SÃO PAULO</v>
      </c>
      <c r="K1151" t="s">
        <v>763</v>
      </c>
      <c r="L1151">
        <v>8</v>
      </c>
    </row>
    <row r="1152" spans="1:12" x14ac:dyDescent="0.25">
      <c r="A1152">
        <v>12017</v>
      </c>
      <c r="B1152">
        <v>2</v>
      </c>
      <c r="C1152" s="1">
        <v>61370094000185</v>
      </c>
      <c r="D1152">
        <v>1218</v>
      </c>
      <c r="E1152" t="s">
        <v>411</v>
      </c>
      <c r="F1152">
        <v>1838</v>
      </c>
      <c r="G1152" t="str">
        <f ca="1">UPPER(Tabela1[[#This Row],[Instituição de Ensino]])</f>
        <v>FACULDADES INTEGRADAS RIO BRANCO</v>
      </c>
      <c r="H1152">
        <v>658802</v>
      </c>
      <c r="I1152" t="str">
        <f ca="1">UPPER(Tabela1[[#This Row],[Nome do Campus]])</f>
        <v>CAMPUS  - SÃO PAULO - LAPA</v>
      </c>
      <c r="J1152" t="str">
        <f ca="1">UPPER(Tabela1[[#This Row],[Município]])</f>
        <v>SÃO PAULO</v>
      </c>
      <c r="K1152" t="s">
        <v>763</v>
      </c>
      <c r="L1152">
        <v>3</v>
      </c>
    </row>
    <row r="1153" spans="1:12" x14ac:dyDescent="0.25">
      <c r="A1153">
        <v>12017</v>
      </c>
      <c r="B1153">
        <v>2</v>
      </c>
      <c r="C1153" s="1">
        <v>61370094000185</v>
      </c>
      <c r="D1153">
        <v>1218</v>
      </c>
      <c r="E1153" t="s">
        <v>411</v>
      </c>
      <c r="F1153">
        <v>13481</v>
      </c>
      <c r="G1153" t="str">
        <f ca="1">UPPER(Tabela1[[#This Row],[Instituição de Ensino]])</f>
        <v>FACULDADES INTEGRADAS RIO BRANCO GRANJA VIANNA</v>
      </c>
      <c r="H1153">
        <v>1042089</v>
      </c>
      <c r="I1153" t="str">
        <f ca="1">UPPER(Tabela1[[#This Row],[Nome do Campus]])</f>
        <v>UNIDADE SEDE</v>
      </c>
      <c r="J1153" t="str">
        <f ca="1">UPPER(Tabela1[[#This Row],[Município]])</f>
        <v>COTIA</v>
      </c>
      <c r="K1153" t="s">
        <v>763</v>
      </c>
      <c r="L1153">
        <v>1</v>
      </c>
    </row>
    <row r="1154" spans="1:12" x14ac:dyDescent="0.25">
      <c r="A1154">
        <v>12017</v>
      </c>
      <c r="B1154">
        <v>2</v>
      </c>
      <c r="C1154" s="1">
        <v>61451431000169</v>
      </c>
      <c r="D1154">
        <v>320</v>
      </c>
      <c r="E1154" t="s">
        <v>131</v>
      </c>
      <c r="F1154">
        <v>464</v>
      </c>
      <c r="G1154" t="str">
        <f ca="1">UPPER(Tabela1[[#This Row],[Instituição de Ensino]])</f>
        <v>FACULDADE DE ECONOMIA DA FUNDAÇÃO ARMANDO ALVARES PENTEADO</v>
      </c>
      <c r="H1154">
        <v>687017</v>
      </c>
      <c r="I1154" t="str">
        <f ca="1">UPPER(Tabela1[[#This Row],[Nome do Campus]])</f>
        <v>CAMPUS  - SÃO PAULO - HIGIENÓPOLIS</v>
      </c>
      <c r="J1154" t="str">
        <f ca="1">UPPER(Tabela1[[#This Row],[Município]])</f>
        <v>SÃO PAULO</v>
      </c>
      <c r="K1154" t="s">
        <v>763</v>
      </c>
      <c r="L1154">
        <v>2</v>
      </c>
    </row>
    <row r="1155" spans="1:12" x14ac:dyDescent="0.25">
      <c r="A1155">
        <v>12017</v>
      </c>
      <c r="B1155">
        <v>2</v>
      </c>
      <c r="C1155" s="1">
        <v>61825675000164</v>
      </c>
      <c r="D1155">
        <v>412</v>
      </c>
      <c r="E1155" t="s">
        <v>176</v>
      </c>
      <c r="F1155">
        <v>636</v>
      </c>
      <c r="G1155" t="str">
        <f ca="1">UPPER(Tabela1[[#This Row],[Instituição de Ensino]])</f>
        <v>ESCOLA SUPERIOR DE PROPAGANDA E MARKETING</v>
      </c>
      <c r="H1155">
        <v>657997</v>
      </c>
      <c r="I1155" t="str">
        <f ca="1">UPPER(Tabela1[[#This Row],[Nome do Campus]])</f>
        <v>ÁLVARO ALVIM</v>
      </c>
      <c r="J1155" t="str">
        <f ca="1">UPPER(Tabela1[[#This Row],[Município]])</f>
        <v>SÃO PAULO</v>
      </c>
      <c r="K1155" t="s">
        <v>763</v>
      </c>
      <c r="L1155">
        <v>2</v>
      </c>
    </row>
    <row r="1156" spans="1:12" x14ac:dyDescent="0.25">
      <c r="A1156">
        <v>12017</v>
      </c>
      <c r="B1156">
        <v>2</v>
      </c>
      <c r="C1156" s="1">
        <v>61825675000164</v>
      </c>
      <c r="D1156">
        <v>412</v>
      </c>
      <c r="E1156" t="s">
        <v>176</v>
      </c>
      <c r="F1156">
        <v>944</v>
      </c>
      <c r="G1156" t="str">
        <f ca="1">UPPER(Tabela1[[#This Row],[Instituição de Ensino]])</f>
        <v>ESCOLA SUPERIOR DE PROPAGANDA E MARKETING DO RIO DE JANEIRO</v>
      </c>
      <c r="H1156">
        <v>658177</v>
      </c>
      <c r="I1156" t="str">
        <f ca="1">UPPER(Tabela1[[#This Row],[Nome do Campus]])</f>
        <v>CAMPUS  - RIO DE JANEIRO - CENTRO</v>
      </c>
      <c r="J1156" t="str">
        <f ca="1">UPPER(Tabela1[[#This Row],[Município]])</f>
        <v>RIO DE JANEIRO</v>
      </c>
      <c r="K1156" t="s">
        <v>762</v>
      </c>
      <c r="L1156">
        <v>1</v>
      </c>
    </row>
    <row r="1157" spans="1:12" x14ac:dyDescent="0.25">
      <c r="A1157">
        <v>12017</v>
      </c>
      <c r="B1157">
        <v>2</v>
      </c>
      <c r="C1157" s="1">
        <v>62596408000125</v>
      </c>
      <c r="D1157">
        <v>321</v>
      </c>
      <c r="E1157" t="s">
        <v>132</v>
      </c>
      <c r="F1157">
        <v>466</v>
      </c>
      <c r="G1157" t="str">
        <f ca="1">UPPER(Tabela1[[#This Row],[Instituição de Ensino]])</f>
        <v>UNIVERSIDADE ANHEMBI MORUMBI</v>
      </c>
      <c r="H1157">
        <v>2503</v>
      </c>
      <c r="I1157" t="str">
        <f ca="1">UPPER(Tabela1[[#This Row],[Nome do Campus]])</f>
        <v>CAMPUS MOOCA</v>
      </c>
      <c r="J1157" t="str">
        <f ca="1">UPPER(Tabela1[[#This Row],[Município]])</f>
        <v>SÃO PAULO</v>
      </c>
      <c r="K1157" t="s">
        <v>763</v>
      </c>
      <c r="L1157">
        <v>8</v>
      </c>
    </row>
    <row r="1158" spans="1:12" x14ac:dyDescent="0.25">
      <c r="A1158">
        <v>12017</v>
      </c>
      <c r="B1158">
        <v>2</v>
      </c>
      <c r="C1158" s="1">
        <v>62596408000125</v>
      </c>
      <c r="D1158">
        <v>321</v>
      </c>
      <c r="E1158" t="s">
        <v>132</v>
      </c>
      <c r="F1158">
        <v>466</v>
      </c>
      <c r="G1158" t="str">
        <f ca="1">UPPER(Tabela1[[#This Row],[Instituição de Ensino]])</f>
        <v>UNIVERSIDADE ANHEMBI MORUMBI</v>
      </c>
      <c r="H1158">
        <v>2508</v>
      </c>
      <c r="I1158" t="str">
        <f ca="1">UPPER(Tabela1[[#This Row],[Nome do Campus]])</f>
        <v>CAMPUS MORUMBI</v>
      </c>
      <c r="J1158" t="str">
        <f ca="1">UPPER(Tabela1[[#This Row],[Município]])</f>
        <v>SÃO PAULO</v>
      </c>
      <c r="K1158" t="s">
        <v>763</v>
      </c>
      <c r="L1158">
        <v>1</v>
      </c>
    </row>
    <row r="1159" spans="1:12" x14ac:dyDescent="0.25">
      <c r="A1159">
        <v>12017</v>
      </c>
      <c r="B1159">
        <v>2</v>
      </c>
      <c r="C1159" s="1">
        <v>62596408000125</v>
      </c>
      <c r="D1159">
        <v>321</v>
      </c>
      <c r="E1159" t="s">
        <v>132</v>
      </c>
      <c r="F1159">
        <v>466</v>
      </c>
      <c r="G1159" t="str">
        <f ca="1">UPPER(Tabela1[[#This Row],[Instituição de Ensino]])</f>
        <v>UNIVERSIDADE ANHEMBI MORUMBI</v>
      </c>
      <c r="H1159">
        <v>707833</v>
      </c>
      <c r="I1159" t="str">
        <f ca="1">UPPER(Tabela1[[#This Row],[Nome do Campus]])</f>
        <v>CAMPUS VILA OLIMPIA - SEDE</v>
      </c>
      <c r="J1159" t="str">
        <f ca="1">UPPER(Tabela1[[#This Row],[Município]])</f>
        <v>SÃO PAULO</v>
      </c>
      <c r="K1159" t="s">
        <v>763</v>
      </c>
      <c r="L1159">
        <v>1</v>
      </c>
    </row>
    <row r="1160" spans="1:12" x14ac:dyDescent="0.25">
      <c r="A1160">
        <v>12017</v>
      </c>
      <c r="B1160">
        <v>2</v>
      </c>
      <c r="C1160" s="1">
        <v>62596408000125</v>
      </c>
      <c r="D1160">
        <v>321</v>
      </c>
      <c r="E1160" t="s">
        <v>132</v>
      </c>
      <c r="F1160">
        <v>466</v>
      </c>
      <c r="G1160" t="str">
        <f ca="1">UPPER(Tabela1[[#This Row],[Instituição de Ensino]])</f>
        <v>UNIVERSIDADE ANHEMBI MORUMBI</v>
      </c>
      <c r="H1160">
        <v>1055963</v>
      </c>
      <c r="I1160" t="str">
        <f ca="1">UPPER(Tabela1[[#This Row],[Nome do Campus]])</f>
        <v>CAMPUS PAULISTA II</v>
      </c>
      <c r="J1160" t="str">
        <f ca="1">UPPER(Tabela1[[#This Row],[Município]])</f>
        <v>SÃO PAULO</v>
      </c>
      <c r="K1160" t="s">
        <v>763</v>
      </c>
      <c r="L1160">
        <v>3</v>
      </c>
    </row>
    <row r="1161" spans="1:12" x14ac:dyDescent="0.25">
      <c r="A1161">
        <v>12017</v>
      </c>
      <c r="B1161">
        <v>2</v>
      </c>
      <c r="C1161" s="1">
        <v>62743026000187</v>
      </c>
      <c r="D1161">
        <v>180</v>
      </c>
      <c r="E1161" t="s">
        <v>67</v>
      </c>
      <c r="F1161">
        <v>254</v>
      </c>
      <c r="G1161" t="str">
        <f ca="1">UPPER(Tabela1[[#This Row],[Instituição de Ensino]])</f>
        <v>CENTRO UNIVERSITÁRIO CAPITAL</v>
      </c>
      <c r="H1161">
        <v>657803</v>
      </c>
      <c r="I1161" t="str">
        <f ca="1">UPPER(Tabela1[[#This Row],[Nome do Campus]])</f>
        <v>CAMPUS  - SÃO PAULO - PARQUE DA MOOCA</v>
      </c>
      <c r="J1161" t="str">
        <f ca="1">UPPER(Tabela1[[#This Row],[Município]])</f>
        <v>SÃO PAULO</v>
      </c>
      <c r="K1161" t="s">
        <v>763</v>
      </c>
      <c r="L1161">
        <v>5</v>
      </c>
    </row>
    <row r="1162" spans="1:12" x14ac:dyDescent="0.25">
      <c r="A1162">
        <v>12017</v>
      </c>
      <c r="B1162">
        <v>2</v>
      </c>
      <c r="C1162" s="1">
        <v>62881099000135</v>
      </c>
      <c r="D1162">
        <v>316</v>
      </c>
      <c r="E1162" t="s">
        <v>130</v>
      </c>
      <c r="F1162">
        <v>456</v>
      </c>
      <c r="G1162" t="str">
        <f ca="1">UPPER(Tabela1[[#This Row],[Instituição de Ensino]])</f>
        <v>CENTRO UNIVERSITÁRIO SANT´ANNA</v>
      </c>
      <c r="H1162">
        <v>657908</v>
      </c>
      <c r="I1162" t="str">
        <f ca="1">UPPER(Tabela1[[#This Row],[Nome do Campus]])</f>
        <v>CAMPUS  - SÃO PAULO - SANTANA</v>
      </c>
      <c r="J1162" t="str">
        <f ca="1">UPPER(Tabela1[[#This Row],[Município]])</f>
        <v>SÃO PAULO</v>
      </c>
      <c r="K1162" t="s">
        <v>763</v>
      </c>
      <c r="L1162">
        <v>1</v>
      </c>
    </row>
    <row r="1163" spans="1:12" x14ac:dyDescent="0.25">
      <c r="A1163">
        <v>12017</v>
      </c>
      <c r="B1163">
        <v>2</v>
      </c>
      <c r="C1163" s="1">
        <v>63063689000113</v>
      </c>
      <c r="D1163">
        <v>262</v>
      </c>
      <c r="E1163" t="s">
        <v>100</v>
      </c>
      <c r="F1163">
        <v>374</v>
      </c>
      <c r="G1163" t="str">
        <f ca="1">UPPER(Tabela1[[#This Row],[Instituição de Ensino]])</f>
        <v>CENTRO UNIVERSITÁRIO DAS FACULDADES METROPOLITANAS UNIDAS</v>
      </c>
      <c r="H1163">
        <v>657863</v>
      </c>
      <c r="I1163" t="str">
        <f ca="1">UPPER(Tabela1[[#This Row],[Nome do Campus]])</f>
        <v>FMU - LIBERDADE</v>
      </c>
      <c r="J1163" t="str">
        <f ca="1">UPPER(Tabela1[[#This Row],[Município]])</f>
        <v>SÃO PAULO</v>
      </c>
      <c r="K1163" t="s">
        <v>763</v>
      </c>
      <c r="L1163">
        <v>11</v>
      </c>
    </row>
    <row r="1164" spans="1:12" x14ac:dyDescent="0.25">
      <c r="A1164">
        <v>12017</v>
      </c>
      <c r="B1164">
        <v>2</v>
      </c>
      <c r="C1164" s="1">
        <v>63063689000113</v>
      </c>
      <c r="D1164">
        <v>262</v>
      </c>
      <c r="E1164" t="s">
        <v>100</v>
      </c>
      <c r="F1164">
        <v>374</v>
      </c>
      <c r="G1164" t="str">
        <f ca="1">UPPER(Tabela1[[#This Row],[Instituição de Ensino]])</f>
        <v>CENTRO UNIVERSITÁRIO DAS FACULDADES METROPOLITANAS UNIDAS</v>
      </c>
      <c r="H1164">
        <v>706424</v>
      </c>
      <c r="I1164" t="str">
        <f ca="1">UPPER(Tabela1[[#This Row],[Nome do Campus]])</f>
        <v>FMU - LIBERDADE / PRÉDIO 10</v>
      </c>
      <c r="J1164" t="str">
        <f ca="1">UPPER(Tabela1[[#This Row],[Município]])</f>
        <v>SÃO PAULO</v>
      </c>
      <c r="K1164" t="s">
        <v>763</v>
      </c>
      <c r="L1164">
        <v>1</v>
      </c>
    </row>
    <row r="1165" spans="1:12" x14ac:dyDescent="0.25">
      <c r="A1165">
        <v>12017</v>
      </c>
      <c r="B1165">
        <v>2</v>
      </c>
      <c r="C1165" s="1">
        <v>63063689000113</v>
      </c>
      <c r="D1165">
        <v>262</v>
      </c>
      <c r="E1165" t="s">
        <v>100</v>
      </c>
      <c r="F1165">
        <v>374</v>
      </c>
      <c r="G1165" t="str">
        <f ca="1">UPPER(Tabela1[[#This Row],[Instituição de Ensino]])</f>
        <v>CENTRO UNIVERSITÁRIO DAS FACULDADES METROPOLITANAS UNIDAS</v>
      </c>
      <c r="H1165">
        <v>706435</v>
      </c>
      <c r="I1165" t="str">
        <f ca="1">UPPER(Tabela1[[#This Row],[Nome do Campus]])</f>
        <v>FMU - IBIRAPUERA/AV. SANTO AMARO</v>
      </c>
      <c r="J1165" t="str">
        <f ca="1">UPPER(Tabela1[[#This Row],[Município]])</f>
        <v>SÃO PAULO</v>
      </c>
      <c r="K1165" t="s">
        <v>763</v>
      </c>
      <c r="L1165">
        <v>4</v>
      </c>
    </row>
    <row r="1166" spans="1:12" x14ac:dyDescent="0.25">
      <c r="A1166">
        <v>12017</v>
      </c>
      <c r="B1166">
        <v>2</v>
      </c>
      <c r="C1166" s="1">
        <v>63063689000113</v>
      </c>
      <c r="D1166">
        <v>262</v>
      </c>
      <c r="E1166" t="s">
        <v>100</v>
      </c>
      <c r="F1166">
        <v>374</v>
      </c>
      <c r="G1166" t="str">
        <f ca="1">UPPER(Tabela1[[#This Row],[Instituição de Ensino]])</f>
        <v>CENTRO UNIVERSITÁRIO DAS FACULDADES METROPOLITANAS UNIDAS</v>
      </c>
      <c r="H1166">
        <v>1055408</v>
      </c>
      <c r="I1166" t="str">
        <f ca="1">UPPER(Tabela1[[#This Row],[Nome do Campus]])</f>
        <v>FMU - LIBERDADE / BRIGADEIRO - PRÉDIOS 32/39</v>
      </c>
      <c r="J1166" t="str">
        <f ca="1">UPPER(Tabela1[[#This Row],[Município]])</f>
        <v>SÃO PAULO</v>
      </c>
      <c r="K1166" t="s">
        <v>763</v>
      </c>
      <c r="L1166">
        <v>2</v>
      </c>
    </row>
    <row r="1167" spans="1:12" x14ac:dyDescent="0.25">
      <c r="A1167">
        <v>12017</v>
      </c>
      <c r="B1167">
        <v>2</v>
      </c>
      <c r="C1167" s="1">
        <v>63182539000129</v>
      </c>
      <c r="D1167">
        <v>879</v>
      </c>
      <c r="E1167" t="s">
        <v>290</v>
      </c>
      <c r="F1167">
        <v>1318</v>
      </c>
      <c r="G1167" t="str">
        <f ca="1">UPPER(Tabela1[[#This Row],[Instituição de Ensino]])</f>
        <v>FACULDADE MAURÍCIO DE NASSAU DE VITÓRIA DA CONQUISTA</v>
      </c>
      <c r="H1167">
        <v>658399</v>
      </c>
      <c r="I1167" t="str">
        <f ca="1">UPPER(Tabela1[[#This Row],[Nome do Campus]])</f>
        <v>UNIDADE SEDE</v>
      </c>
      <c r="J1167" t="str">
        <f ca="1">UPPER(Tabela1[[#This Row],[Município]])</f>
        <v>VITÓRIA DA CONQUISTA</v>
      </c>
      <c r="K1167" t="s">
        <v>771</v>
      </c>
      <c r="L1167">
        <v>27</v>
      </c>
    </row>
    <row r="1168" spans="1:12" x14ac:dyDescent="0.25">
      <c r="A1168">
        <v>12017</v>
      </c>
      <c r="B1168">
        <v>2</v>
      </c>
      <c r="C1168" s="1">
        <v>63692180000130</v>
      </c>
      <c r="D1168">
        <v>656</v>
      </c>
      <c r="E1168" t="s">
        <v>233</v>
      </c>
      <c r="F1168">
        <v>1422</v>
      </c>
      <c r="G1168" t="str">
        <f ca="1">UPPER(Tabela1[[#This Row],[Instituição de Ensino]])</f>
        <v>CENTRO UNIVERSITÁRIO DO NORTE</v>
      </c>
      <c r="H1168">
        <v>658468</v>
      </c>
      <c r="I1168" t="str">
        <f ca="1">UPPER(Tabela1[[#This Row],[Nome do Campus]])</f>
        <v>UNIDADE DE ENSINO I</v>
      </c>
      <c r="J1168" t="str">
        <f ca="1">UPPER(Tabela1[[#This Row],[Município]])</f>
        <v>MANAUS</v>
      </c>
      <c r="K1168" t="s">
        <v>777</v>
      </c>
      <c r="L1168">
        <v>23</v>
      </c>
    </row>
    <row r="1169" spans="1:12" x14ac:dyDescent="0.25">
      <c r="A1169">
        <v>12017</v>
      </c>
      <c r="B1169">
        <v>2</v>
      </c>
      <c r="C1169" s="1">
        <v>63692180000130</v>
      </c>
      <c r="D1169">
        <v>656</v>
      </c>
      <c r="E1169" t="s">
        <v>233</v>
      </c>
      <c r="F1169">
        <v>1422</v>
      </c>
      <c r="G1169" t="str">
        <f ca="1">UPPER(Tabela1[[#This Row],[Instituição de Ensino]])</f>
        <v>CENTRO UNIVERSITÁRIO DO NORTE</v>
      </c>
      <c r="H1169">
        <v>691754</v>
      </c>
      <c r="I1169" t="str">
        <f ca="1">UPPER(Tabela1[[#This Row],[Nome do Campus]])</f>
        <v>UNIDADE DE ENSINO III</v>
      </c>
      <c r="J1169" t="str">
        <f ca="1">UPPER(Tabela1[[#This Row],[Município]])</f>
        <v>MANAUS</v>
      </c>
      <c r="K1169" t="s">
        <v>777</v>
      </c>
      <c r="L1169">
        <v>7</v>
      </c>
    </row>
    <row r="1170" spans="1:12" x14ac:dyDescent="0.25">
      <c r="A1170">
        <v>12017</v>
      </c>
      <c r="B1170">
        <v>2</v>
      </c>
      <c r="C1170" s="1">
        <v>63692180000130</v>
      </c>
      <c r="D1170">
        <v>656</v>
      </c>
      <c r="E1170" t="s">
        <v>233</v>
      </c>
      <c r="F1170">
        <v>1422</v>
      </c>
      <c r="G1170" t="str">
        <f ca="1">UPPER(Tabela1[[#This Row],[Instituição de Ensino]])</f>
        <v>CENTRO UNIVERSITÁRIO DO NORTE</v>
      </c>
      <c r="H1170">
        <v>705077</v>
      </c>
      <c r="I1170" t="str">
        <f ca="1">UPPER(Tabela1[[#This Row],[Nome do Campus]])</f>
        <v>UNIDADE DE ENSINO IV</v>
      </c>
      <c r="J1170" t="str">
        <f ca="1">UPPER(Tabela1[[#This Row],[Município]])</f>
        <v>MANAUS</v>
      </c>
      <c r="K1170" t="s">
        <v>777</v>
      </c>
      <c r="L1170">
        <v>10</v>
      </c>
    </row>
    <row r="1171" spans="1:12" x14ac:dyDescent="0.25">
      <c r="A1171">
        <v>12017</v>
      </c>
      <c r="B1171">
        <v>2</v>
      </c>
      <c r="C1171" s="1">
        <v>63692180000130</v>
      </c>
      <c r="D1171">
        <v>656</v>
      </c>
      <c r="E1171" t="s">
        <v>233</v>
      </c>
      <c r="F1171">
        <v>1422</v>
      </c>
      <c r="G1171" t="str">
        <f ca="1">UPPER(Tabela1[[#This Row],[Instituição de Ensino]])</f>
        <v>CENTRO UNIVERSITÁRIO DO NORTE</v>
      </c>
      <c r="H1171">
        <v>705097</v>
      </c>
      <c r="I1171" t="str">
        <f ca="1">UPPER(Tabela1[[#This Row],[Nome do Campus]])</f>
        <v>POLO SEDE - UNIDADE VI</v>
      </c>
      <c r="J1171" t="str">
        <f ca="1">UPPER(Tabela1[[#This Row],[Município]])</f>
        <v>MANAUS</v>
      </c>
      <c r="K1171" t="s">
        <v>777</v>
      </c>
      <c r="L1171">
        <v>8</v>
      </c>
    </row>
    <row r="1172" spans="1:12" x14ac:dyDescent="0.25">
      <c r="A1172">
        <v>12017</v>
      </c>
      <c r="B1172">
        <v>2</v>
      </c>
      <c r="C1172" s="1">
        <v>63692180000130</v>
      </c>
      <c r="D1172">
        <v>656</v>
      </c>
      <c r="E1172" t="s">
        <v>233</v>
      </c>
      <c r="F1172">
        <v>1422</v>
      </c>
      <c r="G1172" t="str">
        <f ca="1">UPPER(Tabela1[[#This Row],[Instituição de Ensino]])</f>
        <v>CENTRO UNIVERSITÁRIO DO NORTE</v>
      </c>
      <c r="H1172">
        <v>705099</v>
      </c>
      <c r="I1172" t="str">
        <f ca="1">UPPER(Tabela1[[#This Row],[Nome do Campus]])</f>
        <v>UNIDADE DE ENSINO VII</v>
      </c>
      <c r="J1172" t="str">
        <f ca="1">UPPER(Tabela1[[#This Row],[Município]])</f>
        <v>MANAUS</v>
      </c>
      <c r="K1172" t="s">
        <v>777</v>
      </c>
      <c r="L1172">
        <v>3</v>
      </c>
    </row>
    <row r="1173" spans="1:12" x14ac:dyDescent="0.25">
      <c r="A1173">
        <v>12017</v>
      </c>
      <c r="B1173">
        <v>2</v>
      </c>
      <c r="C1173" s="1">
        <v>63692180000130</v>
      </c>
      <c r="D1173">
        <v>656</v>
      </c>
      <c r="E1173" t="s">
        <v>233</v>
      </c>
      <c r="F1173">
        <v>1422</v>
      </c>
      <c r="G1173" t="str">
        <f ca="1">UPPER(Tabela1[[#This Row],[Instituição de Ensino]])</f>
        <v>CENTRO UNIVERSITÁRIO DO NORTE</v>
      </c>
      <c r="H1173">
        <v>706530</v>
      </c>
      <c r="I1173" t="str">
        <f ca="1">UPPER(Tabela1[[#This Row],[Nome do Campus]])</f>
        <v>UNIDADE DE ENSINO VIII</v>
      </c>
      <c r="J1173" t="str">
        <f ca="1">UPPER(Tabela1[[#This Row],[Município]])</f>
        <v>MANAUS</v>
      </c>
      <c r="K1173" t="s">
        <v>777</v>
      </c>
      <c r="L1173">
        <v>2</v>
      </c>
    </row>
    <row r="1174" spans="1:12" x14ac:dyDescent="0.25">
      <c r="A1174">
        <v>12017</v>
      </c>
      <c r="B1174">
        <v>2</v>
      </c>
      <c r="C1174" s="1">
        <v>63692180000130</v>
      </c>
      <c r="D1174">
        <v>656</v>
      </c>
      <c r="E1174" t="s">
        <v>233</v>
      </c>
      <c r="F1174">
        <v>1422</v>
      </c>
      <c r="G1174" t="str">
        <f ca="1">UPPER(Tabela1[[#This Row],[Instituição de Ensino]])</f>
        <v>CENTRO UNIVERSITÁRIO DO NORTE</v>
      </c>
      <c r="H1174">
        <v>706692</v>
      </c>
      <c r="I1174" t="str">
        <f ca="1">UPPER(Tabela1[[#This Row],[Nome do Campus]])</f>
        <v>UNIDADE DE ENSINO IX</v>
      </c>
      <c r="J1174" t="str">
        <f ca="1">UPPER(Tabela1[[#This Row],[Município]])</f>
        <v>MANAUS</v>
      </c>
      <c r="K1174" t="s">
        <v>777</v>
      </c>
      <c r="L1174">
        <v>8</v>
      </c>
    </row>
    <row r="1175" spans="1:12" x14ac:dyDescent="0.25">
      <c r="A1175">
        <v>12017</v>
      </c>
      <c r="B1175">
        <v>2</v>
      </c>
      <c r="C1175" s="1">
        <v>63692180000130</v>
      </c>
      <c r="D1175">
        <v>656</v>
      </c>
      <c r="E1175" t="s">
        <v>233</v>
      </c>
      <c r="F1175">
        <v>1422</v>
      </c>
      <c r="G1175" t="str">
        <f ca="1">UPPER(Tabela1[[#This Row],[Instituição de Ensino]])</f>
        <v>CENTRO UNIVERSITÁRIO DO NORTE</v>
      </c>
      <c r="H1175">
        <v>1033650</v>
      </c>
      <c r="I1175" t="str">
        <f ca="1">UPPER(Tabela1[[#This Row],[Nome do Campus]])</f>
        <v>UNIDADE DE ENSINO XI</v>
      </c>
      <c r="J1175" t="str">
        <f ca="1">UPPER(Tabela1[[#This Row],[Município]])</f>
        <v>MANAUS</v>
      </c>
      <c r="K1175" t="s">
        <v>777</v>
      </c>
      <c r="L1175">
        <v>1</v>
      </c>
    </row>
    <row r="1176" spans="1:12" x14ac:dyDescent="0.25">
      <c r="A1176">
        <v>12017</v>
      </c>
      <c r="B1176">
        <v>2</v>
      </c>
      <c r="C1176" s="1">
        <v>63692180000130</v>
      </c>
      <c r="D1176">
        <v>656</v>
      </c>
      <c r="E1176" t="s">
        <v>233</v>
      </c>
      <c r="F1176">
        <v>1422</v>
      </c>
      <c r="G1176" t="str">
        <f ca="1">UPPER(Tabela1[[#This Row],[Instituição de Ensino]])</f>
        <v>CENTRO UNIVERSITÁRIO DO NORTE</v>
      </c>
      <c r="H1176">
        <v>1041219</v>
      </c>
      <c r="I1176" t="str">
        <f ca="1">UPPER(Tabela1[[#This Row],[Nome do Campus]])</f>
        <v>UNIDADE DE ENSINO X</v>
      </c>
      <c r="J1176" t="str">
        <f ca="1">UPPER(Tabela1[[#This Row],[Município]])</f>
        <v>MANAUS</v>
      </c>
      <c r="K1176" t="s">
        <v>777</v>
      </c>
      <c r="L1176">
        <v>3</v>
      </c>
    </row>
    <row r="1177" spans="1:12" x14ac:dyDescent="0.25">
      <c r="A1177">
        <v>12017</v>
      </c>
      <c r="B1177">
        <v>2</v>
      </c>
      <c r="C1177" s="1">
        <v>63692180000130</v>
      </c>
      <c r="D1177">
        <v>656</v>
      </c>
      <c r="E1177" t="s">
        <v>233</v>
      </c>
      <c r="F1177">
        <v>1422</v>
      </c>
      <c r="G1177" t="str">
        <f ca="1">UPPER(Tabela1[[#This Row],[Instituição de Ensino]])</f>
        <v>CENTRO UNIVERSITÁRIO DO NORTE</v>
      </c>
      <c r="H1177">
        <v>1055949</v>
      </c>
      <c r="I1177" t="str">
        <f ca="1">UPPER(Tabela1[[#This Row],[Nome do Campus]])</f>
        <v>UNIDADE DE ENSINO XII</v>
      </c>
      <c r="J1177" t="str">
        <f ca="1">UPPER(Tabela1[[#This Row],[Município]])</f>
        <v>MANAUS</v>
      </c>
      <c r="K1177" t="s">
        <v>777</v>
      </c>
      <c r="L1177">
        <v>1</v>
      </c>
    </row>
    <row r="1178" spans="1:12" x14ac:dyDescent="0.25">
      <c r="A1178">
        <v>12017</v>
      </c>
      <c r="B1178">
        <v>2</v>
      </c>
      <c r="C1178" s="1">
        <v>63692180000130</v>
      </c>
      <c r="D1178">
        <v>656</v>
      </c>
      <c r="E1178" t="s">
        <v>233</v>
      </c>
      <c r="F1178">
        <v>1422</v>
      </c>
      <c r="G1178" t="str">
        <f ca="1">UPPER(Tabela1[[#This Row],[Instituição de Ensino]])</f>
        <v>CENTRO UNIVERSITÁRIO DO NORTE</v>
      </c>
      <c r="H1178">
        <v>1055951</v>
      </c>
      <c r="I1178" t="str">
        <f ca="1">UPPER(Tabela1[[#This Row],[Nome do Campus]])</f>
        <v>UNIDADE DE ENSINO XIII</v>
      </c>
      <c r="J1178" t="str">
        <f ca="1">UPPER(Tabela1[[#This Row],[Município]])</f>
        <v>MANAUS</v>
      </c>
      <c r="K1178" t="s">
        <v>777</v>
      </c>
      <c r="L1178">
        <v>3</v>
      </c>
    </row>
    <row r="1179" spans="1:12" x14ac:dyDescent="0.25">
      <c r="A1179">
        <v>12017</v>
      </c>
      <c r="B1179">
        <v>2</v>
      </c>
      <c r="C1179" s="1">
        <v>63887756000114</v>
      </c>
      <c r="D1179">
        <v>1539</v>
      </c>
      <c r="E1179" t="s">
        <v>473</v>
      </c>
      <c r="F1179">
        <v>2350</v>
      </c>
      <c r="G1179" t="str">
        <f ca="1">UPPER(Tabela1[[#This Row],[Instituição de Ensino]])</f>
        <v>ESCOLA SUPERIOR MADRE CELESTE</v>
      </c>
      <c r="H1179">
        <v>659103</v>
      </c>
      <c r="I1179" t="str">
        <f ca="1">UPPER(Tabela1[[#This Row],[Nome do Campus]])</f>
        <v>UNIDADE SEDE</v>
      </c>
      <c r="J1179" t="str">
        <f ca="1">UPPER(Tabela1[[#This Row],[Município]])</f>
        <v>ANANINDEUA</v>
      </c>
      <c r="K1179" t="s">
        <v>770</v>
      </c>
      <c r="L1179">
        <v>18</v>
      </c>
    </row>
    <row r="1180" spans="1:12" x14ac:dyDescent="0.25">
      <c r="A1180">
        <v>12017</v>
      </c>
      <c r="B1180">
        <v>2</v>
      </c>
      <c r="C1180" s="1">
        <v>67172676000133</v>
      </c>
      <c r="D1180">
        <v>715</v>
      </c>
      <c r="E1180" t="s">
        <v>241</v>
      </c>
      <c r="F1180">
        <v>828</v>
      </c>
      <c r="G1180" t="str">
        <f ca="1">UPPER(Tabela1[[#This Row],[Instituição de Ensino]])</f>
        <v>FACULDADE DE SÃO LOURENÇO</v>
      </c>
      <c r="H1180">
        <v>658122</v>
      </c>
      <c r="I1180" t="str">
        <f ca="1">UPPER(Tabela1[[#This Row],[Nome do Campus]])</f>
        <v>FACULDADE DE SÃO LOURENÇO</v>
      </c>
      <c r="J1180" t="str">
        <f ca="1">UPPER(Tabela1[[#This Row],[Município]])</f>
        <v>SÃO LOURENÇO</v>
      </c>
      <c r="K1180" t="s">
        <v>764</v>
      </c>
      <c r="L1180">
        <v>5</v>
      </c>
    </row>
    <row r="1181" spans="1:12" x14ac:dyDescent="0.25">
      <c r="A1181">
        <v>12017</v>
      </c>
      <c r="B1181">
        <v>2</v>
      </c>
      <c r="C1181" s="1">
        <v>67172676000133</v>
      </c>
      <c r="D1181">
        <v>715</v>
      </c>
      <c r="E1181" t="s">
        <v>241</v>
      </c>
      <c r="F1181">
        <v>1225</v>
      </c>
      <c r="G1181" t="str">
        <f ca="1">UPPER(Tabela1[[#This Row],[Instituição de Ensino]])</f>
        <v>CENTRO UNIVERSITÁRIO AMPARENSE</v>
      </c>
      <c r="H1181">
        <v>658330</v>
      </c>
      <c r="I1181" t="str">
        <f ca="1">UPPER(Tabela1[[#This Row],[Nome do Campus]])</f>
        <v>CAMPUS  - AMPARO - MARTÍRIO</v>
      </c>
      <c r="J1181" t="str">
        <f ca="1">UPPER(Tabela1[[#This Row],[Município]])</f>
        <v>AMPARO</v>
      </c>
      <c r="K1181" t="s">
        <v>763</v>
      </c>
      <c r="L1181">
        <v>5</v>
      </c>
    </row>
    <row r="1182" spans="1:12" x14ac:dyDescent="0.25">
      <c r="A1182">
        <v>12017</v>
      </c>
      <c r="B1182">
        <v>2</v>
      </c>
      <c r="C1182" s="1">
        <v>67172676000133</v>
      </c>
      <c r="D1182">
        <v>715</v>
      </c>
      <c r="E1182" t="s">
        <v>241</v>
      </c>
      <c r="F1182">
        <v>1554</v>
      </c>
      <c r="G1182" t="str">
        <f ca="1">UPPER(Tabela1[[#This Row],[Instituição de Ensino]])</f>
        <v>FACULDADES INTEGRADAS DO VALE DO RIBEIRA</v>
      </c>
      <c r="H1182">
        <v>658575</v>
      </c>
      <c r="I1182" t="str">
        <f ca="1">UPPER(Tabela1[[#This Row],[Nome do Campus]])</f>
        <v>UNIDADE SEDE</v>
      </c>
      <c r="J1182" t="str">
        <f ca="1">UPPER(Tabela1[[#This Row],[Município]])</f>
        <v>REGISTRO</v>
      </c>
      <c r="K1182" t="s">
        <v>763</v>
      </c>
      <c r="L1182">
        <v>2</v>
      </c>
    </row>
    <row r="1183" spans="1:12" x14ac:dyDescent="0.25">
      <c r="A1183">
        <v>12017</v>
      </c>
      <c r="B1183">
        <v>2</v>
      </c>
      <c r="C1183" s="1">
        <v>68701929000181</v>
      </c>
      <c r="D1183">
        <v>787</v>
      </c>
      <c r="E1183" t="s">
        <v>263</v>
      </c>
      <c r="F1183">
        <v>1141</v>
      </c>
      <c r="G1183" t="str">
        <f ca="1">UPPER(Tabela1[[#This Row],[Instituição de Ensino]])</f>
        <v>FACULDADE GAMA E SOUZA</v>
      </c>
      <c r="H1183">
        <v>2086</v>
      </c>
      <c r="I1183" t="str">
        <f ca="1">UPPER(Tabela1[[#This Row],[Nome do Campus]])</f>
        <v>UNIDADE CAMPUS II - BRASIL</v>
      </c>
      <c r="J1183" t="str">
        <f ca="1">UPPER(Tabela1[[#This Row],[Município]])</f>
        <v>RIO DE JANEIRO</v>
      </c>
      <c r="K1183" t="s">
        <v>762</v>
      </c>
      <c r="L1183">
        <v>1</v>
      </c>
    </row>
    <row r="1184" spans="1:12" x14ac:dyDescent="0.25">
      <c r="A1184">
        <v>12017</v>
      </c>
      <c r="B1184">
        <v>2</v>
      </c>
      <c r="C1184" s="1">
        <v>68701929000181</v>
      </c>
      <c r="D1184">
        <v>787</v>
      </c>
      <c r="E1184" t="s">
        <v>263</v>
      </c>
      <c r="F1184">
        <v>1141</v>
      </c>
      <c r="G1184" t="str">
        <f ca="1">UPPER(Tabela1[[#This Row],[Instituição de Ensino]])</f>
        <v>FACULDADE GAMA E SOUZA</v>
      </c>
      <c r="H1184">
        <v>658280</v>
      </c>
      <c r="I1184" t="str">
        <f ca="1">UPPER(Tabela1[[#This Row],[Nome do Campus]])</f>
        <v>SEDE - OLARIA</v>
      </c>
      <c r="J1184" t="str">
        <f ca="1">UPPER(Tabela1[[#This Row],[Município]])</f>
        <v>RIO DE JANEIRO</v>
      </c>
      <c r="K1184" t="s">
        <v>762</v>
      </c>
      <c r="L1184">
        <v>2</v>
      </c>
    </row>
    <row r="1185" spans="1:12" x14ac:dyDescent="0.25">
      <c r="A1185">
        <v>12017</v>
      </c>
      <c r="B1185">
        <v>2</v>
      </c>
      <c r="C1185" s="1">
        <v>69441194000167</v>
      </c>
      <c r="D1185">
        <v>1134</v>
      </c>
      <c r="E1185" t="s">
        <v>382</v>
      </c>
      <c r="F1185">
        <v>1717</v>
      </c>
      <c r="G1185" t="str">
        <f ca="1">UPPER(Tabela1[[#This Row],[Instituição de Ensino]])</f>
        <v>FACULDADE DE IMPERATRIZ</v>
      </c>
      <c r="H1185">
        <v>658711</v>
      </c>
      <c r="I1185" t="str">
        <f ca="1">UPPER(Tabela1[[#This Row],[Nome do Campus]])</f>
        <v>UNIDADE SEDE</v>
      </c>
      <c r="J1185" t="str">
        <f ca="1">UPPER(Tabela1[[#This Row],[Município]])</f>
        <v>IMPERATRIZ</v>
      </c>
      <c r="K1185" t="s">
        <v>783</v>
      </c>
      <c r="L1185">
        <v>8</v>
      </c>
    </row>
    <row r="1186" spans="1:12" x14ac:dyDescent="0.25">
      <c r="A1186">
        <v>12017</v>
      </c>
      <c r="B1186">
        <v>2</v>
      </c>
      <c r="C1186" s="1">
        <v>69904449000180</v>
      </c>
      <c r="D1186">
        <v>887</v>
      </c>
      <c r="E1186" t="s">
        <v>293</v>
      </c>
      <c r="F1186">
        <v>1328</v>
      </c>
      <c r="G1186" t="str">
        <f ca="1">UPPER(Tabela1[[#This Row],[Instituição de Ensino]])</f>
        <v>FACULDADE DE COMUNICAÇÃO E TURISMO DE OLINDA</v>
      </c>
      <c r="H1186">
        <v>688979</v>
      </c>
      <c r="I1186" t="str">
        <f ca="1">UPPER(Tabela1[[#This Row],[Nome do Campus]])</f>
        <v>CAMPUS  - OLINDA - BAIRRO NOVO</v>
      </c>
      <c r="J1186" t="str">
        <f ca="1">UPPER(Tabela1[[#This Row],[Município]])</f>
        <v>OLINDA</v>
      </c>
      <c r="K1186" t="s">
        <v>760</v>
      </c>
      <c r="L1186">
        <v>7</v>
      </c>
    </row>
    <row r="1187" spans="1:12" x14ac:dyDescent="0.25">
      <c r="A1187">
        <v>12017</v>
      </c>
      <c r="B1187">
        <v>2</v>
      </c>
      <c r="C1187" s="1">
        <v>70118716000173</v>
      </c>
      <c r="D1187">
        <v>750</v>
      </c>
      <c r="E1187" t="s">
        <v>250</v>
      </c>
      <c r="F1187">
        <v>1075</v>
      </c>
      <c r="G1187" t="str">
        <f ca="1">UPPER(Tabela1[[#This Row],[Instituição de Ensino]])</f>
        <v>INSTITUTO DE EDUCAÇÃO SUPERIOR DA PARAÍBA</v>
      </c>
      <c r="H1187">
        <v>658239</v>
      </c>
      <c r="I1187" t="str">
        <f ca="1">UPPER(Tabela1[[#This Row],[Nome do Campus]])</f>
        <v>CAMPUS  - JOÃO PESSOA - BESSA</v>
      </c>
      <c r="J1187" t="str">
        <f ca="1">UPPER(Tabela1[[#This Row],[Município]])</f>
        <v>JOÃO PESSOA</v>
      </c>
      <c r="K1187" t="s">
        <v>769</v>
      </c>
      <c r="L1187">
        <v>12</v>
      </c>
    </row>
    <row r="1188" spans="1:12" x14ac:dyDescent="0.25">
      <c r="A1188">
        <v>12017</v>
      </c>
      <c r="B1188">
        <v>2</v>
      </c>
      <c r="C1188" s="1">
        <v>70118716000173</v>
      </c>
      <c r="D1188">
        <v>750</v>
      </c>
      <c r="E1188" t="s">
        <v>250</v>
      </c>
      <c r="F1188">
        <v>1075</v>
      </c>
      <c r="G1188" t="str">
        <f ca="1">UPPER(Tabela1[[#This Row],[Instituição de Ensino]])</f>
        <v>INSTITUTO DE EDUCAÇÃO SUPERIOR DA PARAÍBA</v>
      </c>
      <c r="H1188">
        <v>1002396</v>
      </c>
      <c r="I1188" t="str">
        <f ca="1">UPPER(Tabela1[[#This Row],[Nome do Campus]])</f>
        <v>UNIDADE SEDE</v>
      </c>
      <c r="J1188" t="str">
        <f ca="1">UPPER(Tabela1[[#This Row],[Município]])</f>
        <v>CABEDELO</v>
      </c>
      <c r="K1188" t="s">
        <v>769</v>
      </c>
      <c r="L1188">
        <v>25</v>
      </c>
    </row>
    <row r="1189" spans="1:12" x14ac:dyDescent="0.25">
      <c r="A1189">
        <v>12017</v>
      </c>
      <c r="B1189">
        <v>2</v>
      </c>
      <c r="C1189" s="1">
        <v>70118716000173</v>
      </c>
      <c r="D1189">
        <v>750</v>
      </c>
      <c r="E1189" t="s">
        <v>250</v>
      </c>
      <c r="F1189">
        <v>3805</v>
      </c>
      <c r="G1189" t="str">
        <f ca="1">UPPER(Tabela1[[#This Row],[Instituição de Ensino]])</f>
        <v>FACULDADE DE TECNOLOGIA DA PARAÍBA</v>
      </c>
      <c r="H1189">
        <v>659634</v>
      </c>
      <c r="I1189" t="str">
        <f ca="1">UPPER(Tabela1[[#This Row],[Nome do Campus]])</f>
        <v>UNIDADE  - CABEDELO</v>
      </c>
      <c r="J1189" t="str">
        <f ca="1">UPPER(Tabela1[[#This Row],[Município]])</f>
        <v>CABEDELO</v>
      </c>
      <c r="K1189" t="s">
        <v>769</v>
      </c>
      <c r="L1189">
        <v>4</v>
      </c>
    </row>
    <row r="1190" spans="1:12" x14ac:dyDescent="0.25">
      <c r="A1190">
        <v>12017</v>
      </c>
      <c r="B1190">
        <v>2</v>
      </c>
      <c r="C1190" s="1">
        <v>70223060000159</v>
      </c>
      <c r="D1190">
        <v>718</v>
      </c>
      <c r="E1190" t="s">
        <v>243</v>
      </c>
      <c r="F1190">
        <v>1021</v>
      </c>
      <c r="G1190" t="str">
        <f ca="1">UPPER(Tabela1[[#This Row],[Instituição de Ensino]])</f>
        <v>FACULDADE DE CIÊNCIAS DE TIMBAÚBA</v>
      </c>
      <c r="H1190">
        <v>688173</v>
      </c>
      <c r="I1190" t="str">
        <f ca="1">UPPER(Tabela1[[#This Row],[Nome do Campus]])</f>
        <v>UNIDADE SEDE</v>
      </c>
      <c r="J1190" t="str">
        <f ca="1">UPPER(Tabela1[[#This Row],[Município]])</f>
        <v>TIMBAÚBA</v>
      </c>
      <c r="K1190" t="s">
        <v>760</v>
      </c>
      <c r="L1190">
        <v>12</v>
      </c>
    </row>
    <row r="1191" spans="1:12" x14ac:dyDescent="0.25">
      <c r="A1191">
        <v>12017</v>
      </c>
      <c r="B1191">
        <v>2</v>
      </c>
      <c r="C1191" s="1">
        <v>70223060000159</v>
      </c>
      <c r="D1191">
        <v>718</v>
      </c>
      <c r="E1191" t="s">
        <v>243</v>
      </c>
      <c r="F1191">
        <v>1143</v>
      </c>
      <c r="G1191" t="str">
        <f ca="1">UPPER(Tabela1[[#This Row],[Instituição de Ensino]])</f>
        <v>FACULDADE DE CIÊNCIAS DE TIMBAÚBA</v>
      </c>
      <c r="H1191">
        <v>688302</v>
      </c>
      <c r="I1191" t="str">
        <f ca="1">UPPER(Tabela1[[#This Row],[Nome do Campus]])</f>
        <v>CAMPUS  - TIMBAÚBA - SAPUCAIA</v>
      </c>
      <c r="J1191" t="str">
        <f ca="1">UPPER(Tabela1[[#This Row],[Município]])</f>
        <v>TIMBAÚBA</v>
      </c>
      <c r="K1191" t="s">
        <v>760</v>
      </c>
      <c r="L1191">
        <v>3</v>
      </c>
    </row>
    <row r="1192" spans="1:12" x14ac:dyDescent="0.25">
      <c r="A1192">
        <v>12017</v>
      </c>
      <c r="B1192">
        <v>2</v>
      </c>
      <c r="C1192" s="1">
        <v>71487094000113</v>
      </c>
      <c r="D1192">
        <v>109</v>
      </c>
      <c r="E1192" t="s">
        <v>35</v>
      </c>
      <c r="F1192">
        <v>150</v>
      </c>
      <c r="G1192" t="str">
        <f ca="1">UPPER(Tabela1[[#This Row],[Instituição de Ensino]])</f>
        <v>UNIVERSIDADE DE SOROCABA</v>
      </c>
      <c r="H1192">
        <v>2631</v>
      </c>
      <c r="I1192" t="str">
        <f ca="1">UPPER(Tabela1[[#This Row],[Nome do Campus]])</f>
        <v>CAMPUS TRUJILLO</v>
      </c>
      <c r="J1192" t="str">
        <f ca="1">UPPER(Tabela1[[#This Row],[Município]])</f>
        <v>SOROCABA</v>
      </c>
      <c r="K1192" t="s">
        <v>763</v>
      </c>
      <c r="L1192">
        <v>1</v>
      </c>
    </row>
    <row r="1193" spans="1:12" x14ac:dyDescent="0.25">
      <c r="A1193">
        <v>12017</v>
      </c>
      <c r="B1193">
        <v>2</v>
      </c>
      <c r="C1193" s="1">
        <v>71487094000113</v>
      </c>
      <c r="D1193">
        <v>109</v>
      </c>
      <c r="E1193" t="s">
        <v>35</v>
      </c>
      <c r="F1193">
        <v>150</v>
      </c>
      <c r="G1193" t="str">
        <f ca="1">UPPER(Tabela1[[#This Row],[Instituição de Ensino]])</f>
        <v>UNIVERSIDADE DE SOROCABA</v>
      </c>
      <c r="H1193">
        <v>1000208</v>
      </c>
      <c r="I1193" t="str">
        <f ca="1">UPPER(Tabela1[[#This Row],[Nome do Campus]])</f>
        <v>CIDADE UNIVERSITÁRIA</v>
      </c>
      <c r="J1193" t="str">
        <f ca="1">UPPER(Tabela1[[#This Row],[Município]])</f>
        <v>SOROCABA</v>
      </c>
      <c r="K1193" t="s">
        <v>763</v>
      </c>
      <c r="L1193">
        <v>15</v>
      </c>
    </row>
    <row r="1194" spans="1:12" x14ac:dyDescent="0.25">
      <c r="A1194">
        <v>12017</v>
      </c>
      <c r="B1194">
        <v>2</v>
      </c>
      <c r="C1194" s="1">
        <v>71587463000140</v>
      </c>
      <c r="D1194">
        <v>806</v>
      </c>
      <c r="E1194" t="s">
        <v>270</v>
      </c>
      <c r="F1194">
        <v>370</v>
      </c>
      <c r="G1194" t="str">
        <f ca="1">UPPER(Tabela1[[#This Row],[Instituição de Ensino]])</f>
        <v>FACULDADE PAULISTA DE ARTES</v>
      </c>
      <c r="H1194">
        <v>686699</v>
      </c>
      <c r="I1194" t="str">
        <f ca="1">UPPER(Tabela1[[#This Row],[Nome do Campus]])</f>
        <v>CAMPUS  - SÃO PAULO - BELA VISTA</v>
      </c>
      <c r="J1194" t="str">
        <f ca="1">UPPER(Tabela1[[#This Row],[Município]])</f>
        <v>SÃO PAULO</v>
      </c>
      <c r="K1194" t="s">
        <v>763</v>
      </c>
      <c r="L1194">
        <v>2</v>
      </c>
    </row>
    <row r="1195" spans="1:12" x14ac:dyDescent="0.25">
      <c r="A1195">
        <v>12017</v>
      </c>
      <c r="B1195">
        <v>2</v>
      </c>
      <c r="C1195" s="1">
        <v>72557705000115</v>
      </c>
      <c r="D1195">
        <v>192</v>
      </c>
      <c r="E1195" t="s">
        <v>71</v>
      </c>
      <c r="F1195">
        <v>269</v>
      </c>
      <c r="G1195" t="str">
        <f ca="1">UPPER(Tabela1[[#This Row],[Instituição de Ensino]])</f>
        <v>FACULDADE FACCAT</v>
      </c>
      <c r="H1195">
        <v>688956</v>
      </c>
      <c r="I1195" t="str">
        <f ca="1">UPPER(Tabela1[[#This Row],[Nome do Campus]])</f>
        <v>UNIDADE  - TUPÃ - CENTRO</v>
      </c>
      <c r="J1195" t="str">
        <f ca="1">UPPER(Tabela1[[#This Row],[Município]])</f>
        <v>TUPÃ</v>
      </c>
      <c r="K1195" t="s">
        <v>763</v>
      </c>
      <c r="L1195">
        <v>7</v>
      </c>
    </row>
    <row r="1196" spans="1:12" x14ac:dyDescent="0.25">
      <c r="A1196">
        <v>12017</v>
      </c>
      <c r="B1196">
        <v>2</v>
      </c>
      <c r="C1196" s="1">
        <v>73243164000113</v>
      </c>
      <c r="D1196">
        <v>885</v>
      </c>
      <c r="E1196" t="s">
        <v>292</v>
      </c>
      <c r="F1196">
        <v>1325</v>
      </c>
      <c r="G1196" t="str">
        <f ca="1">UPPER(Tabela1[[#This Row],[Instituição de Ensino]])</f>
        <v>FACULDADE DE APUCARANA</v>
      </c>
      <c r="H1196">
        <v>658404</v>
      </c>
      <c r="I1196" t="str">
        <f ca="1">UPPER(Tabela1[[#This Row],[Nome do Campus]])</f>
        <v>CAMPUS  - APUCARANA - JARDIM FLAMINGOS</v>
      </c>
      <c r="J1196" t="str">
        <f ca="1">UPPER(Tabela1[[#This Row],[Município]])</f>
        <v>APUCARANA</v>
      </c>
      <c r="K1196" t="s">
        <v>759</v>
      </c>
      <c r="L1196">
        <v>3</v>
      </c>
    </row>
    <row r="1197" spans="1:12" x14ac:dyDescent="0.25">
      <c r="A1197">
        <v>12017</v>
      </c>
      <c r="B1197">
        <v>2</v>
      </c>
      <c r="C1197" s="1">
        <v>73506016000144</v>
      </c>
      <c r="D1197">
        <v>1116</v>
      </c>
      <c r="E1197" t="s">
        <v>374</v>
      </c>
      <c r="F1197">
        <v>1694</v>
      </c>
      <c r="G1197" t="str">
        <f ca="1">UPPER(Tabela1[[#This Row],[Instituição de Ensino]])</f>
        <v>ESCOLA SUPERIOR DE CRICIÚMA - ESUCRI</v>
      </c>
      <c r="H1197">
        <v>658691</v>
      </c>
      <c r="I1197" t="str">
        <f ca="1">UPPER(Tabela1[[#This Row],[Nome do Campus]])</f>
        <v>ESUCRI - ESCOLA SUPERIOR DE CRICIÚMA</v>
      </c>
      <c r="J1197" t="str">
        <f ca="1">UPPER(Tabela1[[#This Row],[Município]])</f>
        <v>CRICIÚMA</v>
      </c>
      <c r="K1197" t="s">
        <v>765</v>
      </c>
      <c r="L1197">
        <v>7</v>
      </c>
    </row>
    <row r="1198" spans="1:12" x14ac:dyDescent="0.25">
      <c r="A1198">
        <v>12017</v>
      </c>
      <c r="B1198">
        <v>2</v>
      </c>
      <c r="C1198" s="1">
        <v>73581118000124</v>
      </c>
      <c r="D1198">
        <v>1461</v>
      </c>
      <c r="E1198" t="s">
        <v>465</v>
      </c>
      <c r="F1198">
        <v>2233</v>
      </c>
      <c r="G1198" t="str">
        <f ca="1">UPPER(Tabela1[[#This Row],[Instituição de Ensino]])</f>
        <v>FACULDADE DE CIÊNCIAS SOCIAIS APLICADAS DE BELO HORIZONTE</v>
      </c>
      <c r="H1198">
        <v>704450</v>
      </c>
      <c r="I1198" t="str">
        <f ca="1">UPPER(Tabela1[[#This Row],[Nome do Campus]])</f>
        <v>UNIDADE SEDE</v>
      </c>
      <c r="J1198" t="str">
        <f ca="1">UPPER(Tabela1[[#This Row],[Município]])</f>
        <v>BELO HORIZONTE</v>
      </c>
      <c r="K1198" t="s">
        <v>764</v>
      </c>
      <c r="L1198">
        <v>6</v>
      </c>
    </row>
    <row r="1199" spans="1:12" x14ac:dyDescent="0.25">
      <c r="A1199">
        <v>12017</v>
      </c>
      <c r="B1199">
        <v>2</v>
      </c>
      <c r="C1199" s="1">
        <v>73610818000108</v>
      </c>
      <c r="D1199">
        <v>779</v>
      </c>
      <c r="E1199" t="s">
        <v>259</v>
      </c>
      <c r="F1199">
        <v>544</v>
      </c>
      <c r="G1199" t="str">
        <f ca="1">UPPER(Tabela1[[#This Row],[Instituição de Ensino]])</f>
        <v>FACULDADE DE CIÊNCIAS HUMANAS DE ITABIRA</v>
      </c>
      <c r="H1199">
        <v>657961</v>
      </c>
      <c r="I1199" t="str">
        <f ca="1">UPPER(Tabela1[[#This Row],[Nome do Campus]])</f>
        <v>ITABIRA</v>
      </c>
      <c r="J1199" t="str">
        <f ca="1">UPPER(Tabela1[[#This Row],[Município]])</f>
        <v>ITABIRA</v>
      </c>
      <c r="K1199" t="s">
        <v>764</v>
      </c>
      <c r="L1199">
        <v>2</v>
      </c>
    </row>
    <row r="1200" spans="1:12" x14ac:dyDescent="0.25">
      <c r="A1200">
        <v>12017</v>
      </c>
      <c r="B1200">
        <v>2</v>
      </c>
      <c r="C1200" s="1">
        <v>73610818000108</v>
      </c>
      <c r="D1200">
        <v>779</v>
      </c>
      <c r="E1200" t="s">
        <v>259</v>
      </c>
      <c r="F1200">
        <v>545</v>
      </c>
      <c r="G1200" t="str">
        <f ca="1">UPPER(Tabela1[[#This Row],[Instituição de Ensino]])</f>
        <v>FACULDADE DE CIÊNCIAS ADMINISTRATIVAS E CONTÁBEIS DE ITABIRA</v>
      </c>
      <c r="H1200">
        <v>658636</v>
      </c>
      <c r="I1200" t="str">
        <f ca="1">UPPER(Tabela1[[#This Row],[Nome do Campus]])</f>
        <v>ITABIRA</v>
      </c>
      <c r="J1200" t="str">
        <f ca="1">UPPER(Tabela1[[#This Row],[Município]])</f>
        <v>ITABIRA</v>
      </c>
      <c r="K1200" t="s">
        <v>764</v>
      </c>
      <c r="L1200">
        <v>7</v>
      </c>
    </row>
    <row r="1201" spans="1:12" x14ac:dyDescent="0.25">
      <c r="A1201">
        <v>12017</v>
      </c>
      <c r="B1201">
        <v>2</v>
      </c>
      <c r="C1201" s="1">
        <v>74000738000195</v>
      </c>
      <c r="D1201">
        <v>1205</v>
      </c>
      <c r="E1201" t="s">
        <v>408</v>
      </c>
      <c r="F1201">
        <v>1819</v>
      </c>
      <c r="G1201" t="str">
        <f ca="1">UPPER(Tabela1[[#This Row],[Instituição de Ensino]])</f>
        <v>FACULDADE FARIAS BRITO</v>
      </c>
      <c r="H1201">
        <v>658786</v>
      </c>
      <c r="I1201" t="str">
        <f ca="1">UPPER(Tabela1[[#This Row],[Nome do Campus]])</f>
        <v>CAMPUS  - FORTALEZA - VARJOTA</v>
      </c>
      <c r="J1201" t="str">
        <f ca="1">UPPER(Tabela1[[#This Row],[Município]])</f>
        <v>FORTALEZA</v>
      </c>
      <c r="K1201" t="s">
        <v>778</v>
      </c>
      <c r="L1201">
        <v>14</v>
      </c>
    </row>
    <row r="1202" spans="1:12" x14ac:dyDescent="0.25">
      <c r="A1202">
        <v>12017</v>
      </c>
      <c r="B1202">
        <v>2</v>
      </c>
      <c r="C1202" s="1">
        <v>74333097000190</v>
      </c>
      <c r="D1202">
        <v>869</v>
      </c>
      <c r="E1202" t="s">
        <v>287</v>
      </c>
      <c r="F1202">
        <v>1302</v>
      </c>
      <c r="G1202" t="str">
        <f ca="1">UPPER(Tabela1[[#This Row],[Instituição de Ensino]])</f>
        <v>FACULDADE BATISTA BRASILEIRA</v>
      </c>
      <c r="H1202">
        <v>658387</v>
      </c>
      <c r="I1202" t="str">
        <f ca="1">UPPER(Tabela1[[#This Row],[Nome do Campus]])</f>
        <v>CAMPUS  - SALVADOR - ITAIGARA</v>
      </c>
      <c r="J1202" t="str">
        <f ca="1">UPPER(Tabela1[[#This Row],[Município]])</f>
        <v>SALVADOR</v>
      </c>
      <c r="K1202" t="s">
        <v>771</v>
      </c>
      <c r="L1202">
        <v>6</v>
      </c>
    </row>
    <row r="1203" spans="1:12" x14ac:dyDescent="0.25">
      <c r="A1203">
        <v>12017</v>
      </c>
      <c r="B1203">
        <v>2</v>
      </c>
      <c r="C1203" s="1">
        <v>75118406000172</v>
      </c>
      <c r="D1203">
        <v>844</v>
      </c>
      <c r="E1203" t="s">
        <v>280</v>
      </c>
      <c r="F1203">
        <v>5403</v>
      </c>
      <c r="G1203" t="str">
        <f ca="1">UPPER(Tabela1[[#This Row],[Instituição de Ensino]])</f>
        <v>FACULDADES OPET</v>
      </c>
      <c r="H1203">
        <v>1926</v>
      </c>
      <c r="I1203" t="str">
        <f ca="1">UPPER(Tabela1[[#This Row],[Nome do Campus]])</f>
        <v>UNIDADE REBOUÇAS</v>
      </c>
      <c r="J1203" t="str">
        <f ca="1">UPPER(Tabela1[[#This Row],[Município]])</f>
        <v>CURITIBA</v>
      </c>
      <c r="K1203" t="s">
        <v>759</v>
      </c>
      <c r="L1203">
        <v>5</v>
      </c>
    </row>
    <row r="1204" spans="1:12" x14ac:dyDescent="0.25">
      <c r="A1204">
        <v>12017</v>
      </c>
      <c r="B1204">
        <v>2</v>
      </c>
      <c r="C1204" s="1">
        <v>75118406000172</v>
      </c>
      <c r="D1204">
        <v>844</v>
      </c>
      <c r="E1204" t="s">
        <v>280</v>
      </c>
      <c r="F1204">
        <v>5403</v>
      </c>
      <c r="G1204" t="str">
        <f ca="1">UPPER(Tabela1[[#This Row],[Instituição de Ensino]])</f>
        <v>FACULDADES OPET</v>
      </c>
      <c r="H1204">
        <v>660066</v>
      </c>
      <c r="I1204" t="str">
        <f ca="1">UPPER(Tabela1[[#This Row],[Nome do Campus]])</f>
        <v>BOM RETIRO (SEDE)</v>
      </c>
      <c r="J1204" t="str">
        <f ca="1">UPPER(Tabela1[[#This Row],[Município]])</f>
        <v>CURITIBA</v>
      </c>
      <c r="K1204" t="s">
        <v>759</v>
      </c>
      <c r="L1204">
        <v>2</v>
      </c>
    </row>
    <row r="1205" spans="1:12" x14ac:dyDescent="0.25">
      <c r="A1205">
        <v>12017</v>
      </c>
      <c r="B1205">
        <v>2</v>
      </c>
      <c r="C1205" s="1">
        <v>75432153000107</v>
      </c>
      <c r="D1205">
        <v>611</v>
      </c>
      <c r="E1205" t="s">
        <v>228</v>
      </c>
      <c r="F1205">
        <v>2086</v>
      </c>
      <c r="G1205" t="str">
        <f ca="1">UPPER(Tabela1[[#This Row],[Instituição de Ensino]])</f>
        <v>INSTITUTO DE ENSINO SUPERIOR DE FOZ DO IGUAÇU</v>
      </c>
      <c r="H1205">
        <v>658975</v>
      </c>
      <c r="I1205" t="str">
        <f ca="1">UPPER(Tabela1[[#This Row],[Nome do Campus]])</f>
        <v>UNIDADE SEDE</v>
      </c>
      <c r="J1205" t="str">
        <f ca="1">UPPER(Tabela1[[#This Row],[Município]])</f>
        <v>FOZ DO IGUAÇU</v>
      </c>
      <c r="K1205" t="s">
        <v>759</v>
      </c>
      <c r="L1205">
        <v>3</v>
      </c>
    </row>
    <row r="1206" spans="1:12" x14ac:dyDescent="0.25">
      <c r="A1206">
        <v>12017</v>
      </c>
      <c r="B1206">
        <v>2</v>
      </c>
      <c r="C1206" s="1">
        <v>75517151000110</v>
      </c>
      <c r="D1206">
        <v>305</v>
      </c>
      <c r="E1206" t="s">
        <v>123</v>
      </c>
      <c r="F1206">
        <v>437</v>
      </c>
      <c r="G1206" t="str">
        <f ca="1">UPPER(Tabela1[[#This Row],[Instituição de Ensino]])</f>
        <v>UNIVERSIDADE PARANAENSE</v>
      </c>
      <c r="H1206">
        <v>471</v>
      </c>
      <c r="I1206" t="str">
        <f ca="1">UPPER(Tabela1[[#This Row],[Nome do Campus]])</f>
        <v>TOLEDO</v>
      </c>
      <c r="J1206" t="str">
        <f ca="1">UPPER(Tabela1[[#This Row],[Município]])</f>
        <v>TOLEDO</v>
      </c>
      <c r="K1206" t="s">
        <v>759</v>
      </c>
      <c r="L1206">
        <v>10</v>
      </c>
    </row>
    <row r="1207" spans="1:12" x14ac:dyDescent="0.25">
      <c r="A1207">
        <v>12017</v>
      </c>
      <c r="B1207">
        <v>2</v>
      </c>
      <c r="C1207" s="1">
        <v>75517151000110</v>
      </c>
      <c r="D1207">
        <v>305</v>
      </c>
      <c r="E1207" t="s">
        <v>123</v>
      </c>
      <c r="F1207">
        <v>437</v>
      </c>
      <c r="G1207" t="str">
        <f ca="1">UPPER(Tabela1[[#This Row],[Instituição de Ensino]])</f>
        <v>UNIVERSIDADE PARANAENSE</v>
      </c>
      <c r="H1207">
        <v>472</v>
      </c>
      <c r="I1207" t="str">
        <f ca="1">UPPER(Tabela1[[#This Row],[Nome do Campus]])</f>
        <v>GUAÍRA</v>
      </c>
      <c r="J1207" t="str">
        <f ca="1">UPPER(Tabela1[[#This Row],[Município]])</f>
        <v>GUAÍRA</v>
      </c>
      <c r="K1207" t="s">
        <v>759</v>
      </c>
      <c r="L1207">
        <v>6</v>
      </c>
    </row>
    <row r="1208" spans="1:12" x14ac:dyDescent="0.25">
      <c r="A1208">
        <v>12017</v>
      </c>
      <c r="B1208">
        <v>2</v>
      </c>
      <c r="C1208" s="1">
        <v>75517151000110</v>
      </c>
      <c r="D1208">
        <v>305</v>
      </c>
      <c r="E1208" t="s">
        <v>123</v>
      </c>
      <c r="F1208">
        <v>437</v>
      </c>
      <c r="G1208" t="str">
        <f ca="1">UPPER(Tabela1[[#This Row],[Instituição de Ensino]])</f>
        <v>UNIVERSIDADE PARANAENSE</v>
      </c>
      <c r="H1208">
        <v>473</v>
      </c>
      <c r="I1208" t="str">
        <f ca="1">UPPER(Tabela1[[#This Row],[Nome do Campus]])</f>
        <v>PARANAVAÍ</v>
      </c>
      <c r="J1208" t="str">
        <f ca="1">UPPER(Tabela1[[#This Row],[Município]])</f>
        <v>PARANAVAÍ</v>
      </c>
      <c r="K1208" t="s">
        <v>759</v>
      </c>
      <c r="L1208">
        <v>9</v>
      </c>
    </row>
    <row r="1209" spans="1:12" x14ac:dyDescent="0.25">
      <c r="A1209">
        <v>12017</v>
      </c>
      <c r="B1209">
        <v>2</v>
      </c>
      <c r="C1209" s="1">
        <v>75517151000110</v>
      </c>
      <c r="D1209">
        <v>305</v>
      </c>
      <c r="E1209" t="s">
        <v>123</v>
      </c>
      <c r="F1209">
        <v>437</v>
      </c>
      <c r="G1209" t="str">
        <f ca="1">UPPER(Tabela1[[#This Row],[Instituição de Ensino]])</f>
        <v>UNIVERSIDADE PARANAENSE</v>
      </c>
      <c r="H1209">
        <v>474</v>
      </c>
      <c r="I1209" t="str">
        <f ca="1">UPPER(Tabela1[[#This Row],[Nome do Campus]])</f>
        <v>CIANORTE</v>
      </c>
      <c r="J1209" t="str">
        <f ca="1">UPPER(Tabela1[[#This Row],[Município]])</f>
        <v>CIANORTE</v>
      </c>
      <c r="K1209" t="s">
        <v>759</v>
      </c>
      <c r="L1209">
        <v>13</v>
      </c>
    </row>
    <row r="1210" spans="1:12" x14ac:dyDescent="0.25">
      <c r="A1210">
        <v>12017</v>
      </c>
      <c r="B1210">
        <v>2</v>
      </c>
      <c r="C1210" s="1">
        <v>75517151000110</v>
      </c>
      <c r="D1210">
        <v>305</v>
      </c>
      <c r="E1210" t="s">
        <v>123</v>
      </c>
      <c r="F1210">
        <v>437</v>
      </c>
      <c r="G1210" t="str">
        <f ca="1">UPPER(Tabela1[[#This Row],[Instituição de Ensino]])</f>
        <v>UNIVERSIDADE PARANAENSE</v>
      </c>
      <c r="H1210">
        <v>475</v>
      </c>
      <c r="I1210" t="str">
        <f ca="1">UPPER(Tabela1[[#This Row],[Nome do Campus]])</f>
        <v>CASCAVEL</v>
      </c>
      <c r="J1210" t="str">
        <f ca="1">UPPER(Tabela1[[#This Row],[Município]])</f>
        <v>CASCAVEL</v>
      </c>
      <c r="K1210" t="s">
        <v>759</v>
      </c>
      <c r="L1210">
        <v>4</v>
      </c>
    </row>
    <row r="1211" spans="1:12" x14ac:dyDescent="0.25">
      <c r="A1211">
        <v>12017</v>
      </c>
      <c r="B1211">
        <v>2</v>
      </c>
      <c r="C1211" s="1">
        <v>75517151000110</v>
      </c>
      <c r="D1211">
        <v>305</v>
      </c>
      <c r="E1211" t="s">
        <v>123</v>
      </c>
      <c r="F1211">
        <v>437</v>
      </c>
      <c r="G1211" t="str">
        <f ca="1">UPPER(Tabela1[[#This Row],[Instituição de Ensino]])</f>
        <v>UNIVERSIDADE PARANAENSE</v>
      </c>
      <c r="H1211">
        <v>476</v>
      </c>
      <c r="I1211" t="str">
        <f ca="1">UPPER(Tabela1[[#This Row],[Nome do Campus]])</f>
        <v>FRANCISCO BELTRÃO</v>
      </c>
      <c r="J1211" t="str">
        <f ca="1">UPPER(Tabela1[[#This Row],[Município]])</f>
        <v>FRANCISCO BELTRÃO</v>
      </c>
      <c r="K1211" t="s">
        <v>759</v>
      </c>
      <c r="L1211">
        <v>3</v>
      </c>
    </row>
    <row r="1212" spans="1:12" x14ac:dyDescent="0.25">
      <c r="A1212">
        <v>12017</v>
      </c>
      <c r="B1212">
        <v>2</v>
      </c>
      <c r="C1212" s="1">
        <v>75517151000110</v>
      </c>
      <c r="D1212">
        <v>305</v>
      </c>
      <c r="E1212" t="s">
        <v>123</v>
      </c>
      <c r="F1212">
        <v>437</v>
      </c>
      <c r="G1212" t="str">
        <f ca="1">UPPER(Tabela1[[#This Row],[Instituição de Ensino]])</f>
        <v>UNIVERSIDADE PARANAENSE</v>
      </c>
      <c r="H1212">
        <v>24877</v>
      </c>
      <c r="I1212" t="str">
        <f ca="1">UPPER(Tabela1[[#This Row],[Nome do Campus]])</f>
        <v>CAMPUS UMUARAMA (CENTRO) - SEDE</v>
      </c>
      <c r="J1212" t="str">
        <f ca="1">UPPER(Tabela1[[#This Row],[Município]])</f>
        <v>UMUARAMA</v>
      </c>
      <c r="K1212" t="s">
        <v>759</v>
      </c>
      <c r="L1212">
        <v>25</v>
      </c>
    </row>
    <row r="1213" spans="1:12" x14ac:dyDescent="0.25">
      <c r="A1213">
        <v>12017</v>
      </c>
      <c r="B1213">
        <v>2</v>
      </c>
      <c r="C1213" s="1">
        <v>75517151000110</v>
      </c>
      <c r="D1213">
        <v>305</v>
      </c>
      <c r="E1213" t="s">
        <v>123</v>
      </c>
      <c r="F1213">
        <v>437</v>
      </c>
      <c r="G1213" t="str">
        <f ca="1">UPPER(Tabela1[[#This Row],[Instituição de Ensino]])</f>
        <v>UNIVERSIDADE PARANAENSE</v>
      </c>
      <c r="H1213">
        <v>1047186</v>
      </c>
      <c r="I1213" t="str">
        <f ca="1">UPPER(Tabela1[[#This Row],[Nome do Campus]])</f>
        <v>CAMPUS UMUARAMA (III)-TIRADENTES</v>
      </c>
      <c r="J1213" t="str">
        <f ca="1">UPPER(Tabela1[[#This Row],[Município]])</f>
        <v>UMUARAMA</v>
      </c>
      <c r="K1213" t="s">
        <v>759</v>
      </c>
      <c r="L1213">
        <v>1</v>
      </c>
    </row>
    <row r="1214" spans="1:12" x14ac:dyDescent="0.25">
      <c r="A1214">
        <v>12017</v>
      </c>
      <c r="B1214">
        <v>2</v>
      </c>
      <c r="C1214" s="1">
        <v>76497338000162</v>
      </c>
      <c r="D1214">
        <v>478</v>
      </c>
      <c r="E1214" t="s">
        <v>199</v>
      </c>
      <c r="F1214">
        <v>715</v>
      </c>
      <c r="G1214" t="str">
        <f ca="1">UPPER(Tabela1[[#This Row],[Instituição de Ensino]])</f>
        <v>FAE CENTRO UNIVERSITÁRIO</v>
      </c>
      <c r="H1214">
        <v>33342</v>
      </c>
      <c r="I1214" t="str">
        <f ca="1">UPPER(Tabela1[[#This Row],[Nome do Campus]])</f>
        <v>CAMPUS CENTRO - PRÉDIO I</v>
      </c>
      <c r="J1214" t="str">
        <f ca="1">UPPER(Tabela1[[#This Row],[Município]])</f>
        <v>CURITIBA</v>
      </c>
      <c r="K1214" t="s">
        <v>759</v>
      </c>
      <c r="L1214">
        <v>5</v>
      </c>
    </row>
    <row r="1215" spans="1:12" x14ac:dyDescent="0.25">
      <c r="A1215">
        <v>12017</v>
      </c>
      <c r="B1215">
        <v>2</v>
      </c>
      <c r="C1215" s="1">
        <v>76497338000162</v>
      </c>
      <c r="D1215">
        <v>478</v>
      </c>
      <c r="E1215" t="s">
        <v>199</v>
      </c>
      <c r="F1215">
        <v>2206</v>
      </c>
      <c r="G1215" t="str">
        <f ca="1">UPPER(Tabela1[[#This Row],[Instituição de Ensino]])</f>
        <v>FACULDADE FAE SÃO JOSÉ DOS PINHAIS</v>
      </c>
      <c r="H1215">
        <v>659040</v>
      </c>
      <c r="I1215" t="str">
        <f ca="1">UPPER(Tabela1[[#This Row],[Nome do Campus]])</f>
        <v>CAMPUS  - SÃO JOSÉ DOS PINHAIS - CENTRO</v>
      </c>
      <c r="J1215" t="str">
        <f ca="1">UPPER(Tabela1[[#This Row],[Município]])</f>
        <v>SÃO JOSÉ DOS PINHAIS</v>
      </c>
      <c r="K1215" t="s">
        <v>759</v>
      </c>
      <c r="L1215">
        <v>1</v>
      </c>
    </row>
    <row r="1216" spans="1:12" x14ac:dyDescent="0.25">
      <c r="A1216">
        <v>12017</v>
      </c>
      <c r="B1216">
        <v>2</v>
      </c>
      <c r="C1216" s="1">
        <v>76534924000130</v>
      </c>
      <c r="D1216">
        <v>325</v>
      </c>
      <c r="E1216" t="s">
        <v>134</v>
      </c>
      <c r="F1216">
        <v>1419</v>
      </c>
      <c r="G1216" t="str">
        <f ca="1">UPPER(Tabela1[[#This Row],[Instituição de Ensino]])</f>
        <v>CENTRO UNIVERSITÁRIO CURITIBA</v>
      </c>
      <c r="H1216">
        <v>658466</v>
      </c>
      <c r="I1216" t="str">
        <f ca="1">UPPER(Tabela1[[#This Row],[Nome do Campus]])</f>
        <v>MILTON VIANNA FILHO</v>
      </c>
      <c r="J1216" t="str">
        <f ca="1">UPPER(Tabela1[[#This Row],[Município]])</f>
        <v>CURITIBA</v>
      </c>
      <c r="K1216" t="s">
        <v>759</v>
      </c>
      <c r="L1216">
        <v>8</v>
      </c>
    </row>
    <row r="1217" spans="1:12" x14ac:dyDescent="0.25">
      <c r="A1217">
        <v>12017</v>
      </c>
      <c r="B1217">
        <v>2</v>
      </c>
      <c r="C1217" s="1">
        <v>76590249000166</v>
      </c>
      <c r="D1217">
        <v>248</v>
      </c>
      <c r="E1217" t="s">
        <v>97</v>
      </c>
      <c r="F1217">
        <v>355</v>
      </c>
      <c r="G1217" t="str">
        <f ca="1">UPPER(Tabela1[[#This Row],[Instituição de Ensino]])</f>
        <v>UNIVERSIDADE TUIUTI DO PARANÁ</v>
      </c>
      <c r="H1217">
        <v>453</v>
      </c>
      <c r="I1217" t="str">
        <f ca="1">UPPER(Tabela1[[#This Row],[Nome do Campus]])</f>
        <v>CAMPUS MOSSUNGUÊ</v>
      </c>
      <c r="J1217" t="str">
        <f ca="1">UPPER(Tabela1[[#This Row],[Município]])</f>
        <v>CURITIBA</v>
      </c>
      <c r="K1217" t="s">
        <v>759</v>
      </c>
      <c r="L1217">
        <v>3</v>
      </c>
    </row>
    <row r="1218" spans="1:12" x14ac:dyDescent="0.25">
      <c r="A1218">
        <v>12017</v>
      </c>
      <c r="B1218">
        <v>2</v>
      </c>
      <c r="C1218" s="1">
        <v>76590249000166</v>
      </c>
      <c r="D1218">
        <v>248</v>
      </c>
      <c r="E1218" t="s">
        <v>97</v>
      </c>
      <c r="F1218">
        <v>355</v>
      </c>
      <c r="G1218" t="str">
        <f ca="1">UPPER(Tabela1[[#This Row],[Instituição de Ensino]])</f>
        <v>UNIVERSIDADE TUIUTI DO PARANÁ</v>
      </c>
      <c r="H1218">
        <v>454</v>
      </c>
      <c r="I1218" t="str">
        <f ca="1">UPPER(Tabela1[[#This Row],[Nome do Campus]])</f>
        <v>CAMPUS SCHAFFER</v>
      </c>
      <c r="J1218" t="str">
        <f ca="1">UPPER(Tabela1[[#This Row],[Município]])</f>
        <v>CURITIBA</v>
      </c>
      <c r="K1218" t="s">
        <v>759</v>
      </c>
      <c r="L1218">
        <v>1</v>
      </c>
    </row>
    <row r="1219" spans="1:12" x14ac:dyDescent="0.25">
      <c r="A1219">
        <v>12017</v>
      </c>
      <c r="B1219">
        <v>2</v>
      </c>
      <c r="C1219" s="1">
        <v>76590249000166</v>
      </c>
      <c r="D1219">
        <v>248</v>
      </c>
      <c r="E1219" t="s">
        <v>97</v>
      </c>
      <c r="F1219">
        <v>355</v>
      </c>
      <c r="G1219" t="str">
        <f ca="1">UPPER(Tabela1[[#This Row],[Instituição de Ensino]])</f>
        <v>UNIVERSIDADE TUIUTI DO PARANÁ</v>
      </c>
      <c r="H1219">
        <v>657850</v>
      </c>
      <c r="I1219" t="str">
        <f ca="1">UPPER(Tabela1[[#This Row],[Nome do Campus]])</f>
        <v>UNIDADE SEDE</v>
      </c>
      <c r="J1219" t="str">
        <f ca="1">UPPER(Tabela1[[#This Row],[Município]])</f>
        <v>CURITIBA</v>
      </c>
      <c r="K1219" t="s">
        <v>759</v>
      </c>
      <c r="L1219">
        <v>27</v>
      </c>
    </row>
    <row r="1220" spans="1:12" x14ac:dyDescent="0.25">
      <c r="A1220">
        <v>12017</v>
      </c>
      <c r="B1220">
        <v>2</v>
      </c>
      <c r="C1220" s="1">
        <v>76591569000130</v>
      </c>
      <c r="D1220">
        <v>1812</v>
      </c>
      <c r="E1220" t="s">
        <v>512</v>
      </c>
      <c r="F1220">
        <v>2787</v>
      </c>
      <c r="G1220" t="str">
        <f ca="1">UPPER(Tabela1[[#This Row],[Instituição de Ensino]])</f>
        <v>FACULDADES PEQUENO PRÍNCIPE</v>
      </c>
      <c r="H1220">
        <v>133747</v>
      </c>
      <c r="I1220" t="str">
        <f ca="1">UPPER(Tabela1[[#This Row],[Nome do Campus]])</f>
        <v>UNIDADE SEDE</v>
      </c>
      <c r="J1220" t="str">
        <f ca="1">UPPER(Tabela1[[#This Row],[Município]])</f>
        <v>CURITIBA</v>
      </c>
      <c r="K1220" t="s">
        <v>759</v>
      </c>
      <c r="L1220">
        <v>5</v>
      </c>
    </row>
    <row r="1221" spans="1:12" x14ac:dyDescent="0.25">
      <c r="A1221">
        <v>12017</v>
      </c>
      <c r="B1221">
        <v>2</v>
      </c>
      <c r="C1221" s="1">
        <v>76659820000151</v>
      </c>
      <c r="D1221">
        <v>10</v>
      </c>
      <c r="E1221" t="s">
        <v>0</v>
      </c>
      <c r="F1221">
        <v>10</v>
      </c>
      <c r="G1221" t="str">
        <f ca="1">UPPER(Tabela1[[#This Row],[Instituição de Ensino]])</f>
        <v>PONTIFÍCIA UNIVERSIDADE CATÓLICA DO PARANÁ</v>
      </c>
      <c r="H1221">
        <v>1496</v>
      </c>
      <c r="I1221" t="str">
        <f ca="1">UPPER(Tabela1[[#This Row],[Nome do Campus]])</f>
        <v>CAMPUS LONDRINA</v>
      </c>
      <c r="J1221" t="str">
        <f ca="1">UPPER(Tabela1[[#This Row],[Município]])</f>
        <v>LONDRINA</v>
      </c>
      <c r="K1221" t="s">
        <v>759</v>
      </c>
      <c r="L1221">
        <v>1</v>
      </c>
    </row>
    <row r="1222" spans="1:12" x14ac:dyDescent="0.25">
      <c r="A1222">
        <v>12017</v>
      </c>
      <c r="B1222">
        <v>2</v>
      </c>
      <c r="C1222" s="1">
        <v>76659820000151</v>
      </c>
      <c r="D1222">
        <v>10</v>
      </c>
      <c r="E1222" t="s">
        <v>0</v>
      </c>
      <c r="F1222">
        <v>10</v>
      </c>
      <c r="G1222" t="str">
        <f ca="1">UPPER(Tabela1[[#This Row],[Instituição de Ensino]])</f>
        <v>PONTIFÍCIA UNIVERSIDADE CATÓLICA DO PARANÁ</v>
      </c>
      <c r="H1222">
        <v>2068</v>
      </c>
      <c r="I1222" t="str">
        <f ca="1">UPPER(Tabela1[[#This Row],[Nome do Campus]])</f>
        <v>CAMPUS DE TOLEDO</v>
      </c>
      <c r="J1222" t="str">
        <f ca="1">UPPER(Tabela1[[#This Row],[Município]])</f>
        <v>TOLEDO</v>
      </c>
      <c r="K1222" t="s">
        <v>759</v>
      </c>
      <c r="L1222">
        <v>4</v>
      </c>
    </row>
    <row r="1223" spans="1:12" x14ac:dyDescent="0.25">
      <c r="A1223">
        <v>12017</v>
      </c>
      <c r="B1223">
        <v>2</v>
      </c>
      <c r="C1223" s="1">
        <v>76659820000151</v>
      </c>
      <c r="D1223">
        <v>10</v>
      </c>
      <c r="E1223" t="s">
        <v>0</v>
      </c>
      <c r="F1223">
        <v>10</v>
      </c>
      <c r="G1223" t="str">
        <f ca="1">UPPER(Tabela1[[#This Row],[Instituição de Ensino]])</f>
        <v>PONTIFÍCIA UNIVERSIDADE CATÓLICA DO PARANÁ</v>
      </c>
      <c r="H1223">
        <v>657676</v>
      </c>
      <c r="I1223" t="str">
        <f ca="1">UPPER(Tabela1[[#This Row],[Nome do Campus]])</f>
        <v>PUCPR - CAMPUS CURITIBA</v>
      </c>
      <c r="J1223" t="str">
        <f ca="1">UPPER(Tabela1[[#This Row],[Município]])</f>
        <v>CURITIBA</v>
      </c>
      <c r="K1223" t="s">
        <v>759</v>
      </c>
      <c r="L1223">
        <v>26</v>
      </c>
    </row>
    <row r="1224" spans="1:12" x14ac:dyDescent="0.25">
      <c r="A1224">
        <v>12017</v>
      </c>
      <c r="B1224">
        <v>2</v>
      </c>
      <c r="C1224" s="1">
        <v>76726884000390</v>
      </c>
      <c r="D1224">
        <v>1060</v>
      </c>
      <c r="E1224" t="s">
        <v>352</v>
      </c>
      <c r="F1224">
        <v>1613</v>
      </c>
      <c r="G1224" t="str">
        <f ca="1">UPPER(Tabela1[[#This Row],[Instituição de Ensino]])</f>
        <v>FACULDADE ADVENTISTA PARANAENSE</v>
      </c>
      <c r="H1224">
        <v>658621</v>
      </c>
      <c r="I1224" t="str">
        <f ca="1">UPPER(Tabela1[[#This Row],[Nome do Campus]])</f>
        <v>UNIDADE SEDE</v>
      </c>
      <c r="J1224" t="str">
        <f ca="1">UPPER(Tabela1[[#This Row],[Município]])</f>
        <v>IVATUBA</v>
      </c>
      <c r="K1224" t="s">
        <v>759</v>
      </c>
      <c r="L1224">
        <v>1</v>
      </c>
    </row>
    <row r="1225" spans="1:12" x14ac:dyDescent="0.25">
      <c r="A1225">
        <v>12017</v>
      </c>
      <c r="B1225">
        <v>2</v>
      </c>
      <c r="C1225" s="1">
        <v>78243599000181</v>
      </c>
      <c r="D1225">
        <v>894</v>
      </c>
      <c r="E1225" t="s">
        <v>297</v>
      </c>
      <c r="F1225">
        <v>1337</v>
      </c>
      <c r="G1225" t="str">
        <f ca="1">UPPER(Tabela1[[#This Row],[Instituição de Ensino]])</f>
        <v>FACULDADE MATER DEI</v>
      </c>
      <c r="H1225">
        <v>658415</v>
      </c>
      <c r="I1225" t="str">
        <f ca="1">UPPER(Tabela1[[#This Row],[Nome do Campus]])</f>
        <v>UNIDADE SEDE</v>
      </c>
      <c r="J1225" t="str">
        <f ca="1">UPPER(Tabela1[[#This Row],[Município]])</f>
        <v>PATO BRANCO</v>
      </c>
      <c r="K1225" t="s">
        <v>759</v>
      </c>
      <c r="L1225">
        <v>6</v>
      </c>
    </row>
    <row r="1226" spans="1:12" x14ac:dyDescent="0.25">
      <c r="A1226">
        <v>12017</v>
      </c>
      <c r="B1226">
        <v>2</v>
      </c>
      <c r="C1226" s="1">
        <v>78624202000100</v>
      </c>
      <c r="D1226">
        <v>299</v>
      </c>
      <c r="E1226" t="s">
        <v>121</v>
      </c>
      <c r="F1226">
        <v>430</v>
      </c>
      <c r="G1226" t="str">
        <f ca="1">UPPER(Tabela1[[#This Row],[Instituição de Ensino]])</f>
        <v>CENTRO UNIVERSITÁRIO FILADÉLFIA</v>
      </c>
      <c r="H1226">
        <v>3527</v>
      </c>
      <c r="I1226" t="str">
        <f ca="1">UPPER(Tabela1[[#This Row],[Nome do Campus]])</f>
        <v>UNIDADE II</v>
      </c>
      <c r="J1226" t="str">
        <f ca="1">UPPER(Tabela1[[#This Row],[Município]])</f>
        <v>LONDRINA</v>
      </c>
      <c r="K1226" t="s">
        <v>759</v>
      </c>
      <c r="L1226">
        <v>1</v>
      </c>
    </row>
    <row r="1227" spans="1:12" x14ac:dyDescent="0.25">
      <c r="A1227">
        <v>12017</v>
      </c>
      <c r="B1227">
        <v>2</v>
      </c>
      <c r="C1227" s="1">
        <v>78624202000100</v>
      </c>
      <c r="D1227">
        <v>299</v>
      </c>
      <c r="E1227" t="s">
        <v>121</v>
      </c>
      <c r="F1227">
        <v>430</v>
      </c>
      <c r="G1227" t="str">
        <f ca="1">UPPER(Tabela1[[#This Row],[Instituição de Ensino]])</f>
        <v>CENTRO UNIVERSITÁRIO FILADÉLFIA</v>
      </c>
      <c r="H1227">
        <v>657888</v>
      </c>
      <c r="I1227" t="str">
        <f ca="1">UPPER(Tabela1[[#This Row],[Nome do Campus]])</f>
        <v>CAMPUS  - LONDRINA - CENTRO</v>
      </c>
      <c r="J1227" t="str">
        <f ca="1">UPPER(Tabela1[[#This Row],[Município]])</f>
        <v>LONDRINA</v>
      </c>
      <c r="K1227" t="s">
        <v>759</v>
      </c>
      <c r="L1227">
        <v>2</v>
      </c>
    </row>
    <row r="1228" spans="1:12" x14ac:dyDescent="0.25">
      <c r="A1228">
        <v>12017</v>
      </c>
      <c r="B1228">
        <v>2</v>
      </c>
      <c r="C1228" s="1">
        <v>78624202000100</v>
      </c>
      <c r="D1228">
        <v>299</v>
      </c>
      <c r="E1228" t="s">
        <v>121</v>
      </c>
      <c r="F1228">
        <v>430</v>
      </c>
      <c r="G1228" t="str">
        <f ca="1">UPPER(Tabela1[[#This Row],[Instituição de Ensino]])</f>
        <v>CENTRO UNIVERSITÁRIO FILADÉLFIA</v>
      </c>
      <c r="H1228">
        <v>1075967</v>
      </c>
      <c r="I1228" t="str">
        <f ca="1">UPPER(Tabela1[[#This Row],[Nome do Campus]])</f>
        <v>PALHANO</v>
      </c>
      <c r="J1228" t="str">
        <f ca="1">UPPER(Tabela1[[#This Row],[Município]])</f>
        <v>LONDRINA</v>
      </c>
      <c r="K1228" t="s">
        <v>759</v>
      </c>
      <c r="L1228">
        <v>3</v>
      </c>
    </row>
    <row r="1229" spans="1:12" x14ac:dyDescent="0.25">
      <c r="A1229">
        <v>12017</v>
      </c>
      <c r="B1229">
        <v>2</v>
      </c>
      <c r="C1229" s="1">
        <v>78669868000176</v>
      </c>
      <c r="D1229">
        <v>558</v>
      </c>
      <c r="E1229" t="s">
        <v>218</v>
      </c>
      <c r="F1229">
        <v>810</v>
      </c>
      <c r="G1229" t="str">
        <f ca="1">UPPER(Tabela1[[#This Row],[Instituição de Ensino]])</f>
        <v>CENTRO TÉCNICO-EDUCACIONAL SUPERIOR DO OESTE PARANAENSE</v>
      </c>
      <c r="H1229">
        <v>658116</v>
      </c>
      <c r="I1229" t="str">
        <f ca="1">UPPER(Tabela1[[#This Row],[Nome do Campus]])</f>
        <v>CAMPUS  - ASSIS CHATEAUBRIAND - JARDIM PARANÁ</v>
      </c>
      <c r="J1229" t="str">
        <f ca="1">UPPER(Tabela1[[#This Row],[Município]])</f>
        <v>ASSIS CHATEAUBRIAND</v>
      </c>
      <c r="K1229" t="s">
        <v>759</v>
      </c>
      <c r="L1229">
        <v>7</v>
      </c>
    </row>
    <row r="1230" spans="1:12" x14ac:dyDescent="0.25">
      <c r="A1230">
        <v>12017</v>
      </c>
      <c r="B1230">
        <v>2</v>
      </c>
      <c r="C1230" s="1">
        <v>78791712000163</v>
      </c>
      <c r="D1230">
        <v>418</v>
      </c>
      <c r="E1230" t="s">
        <v>178</v>
      </c>
      <c r="F1230">
        <v>1042</v>
      </c>
      <c r="G1230" t="str">
        <f ca="1">UPPER(Tabela1[[#This Row],[Instituição de Ensino]])</f>
        <v>UNIVERSIDADE POSITIVO</v>
      </c>
      <c r="H1230">
        <v>1003235</v>
      </c>
      <c r="I1230" t="str">
        <f ca="1">UPPER(Tabela1[[#This Row],[Nome do Campus]])</f>
        <v>UNIVERSIDADE POSITIVO - CAMPUS SEDE</v>
      </c>
      <c r="J1230" t="str">
        <f ca="1">UPPER(Tabela1[[#This Row],[Município]])</f>
        <v>CURITIBA</v>
      </c>
      <c r="K1230" t="s">
        <v>759</v>
      </c>
      <c r="L1230">
        <v>70</v>
      </c>
    </row>
    <row r="1231" spans="1:12" x14ac:dyDescent="0.25">
      <c r="A1231">
        <v>12017</v>
      </c>
      <c r="B1231">
        <v>2</v>
      </c>
      <c r="C1231" s="1">
        <v>78791712000163</v>
      </c>
      <c r="D1231">
        <v>418</v>
      </c>
      <c r="E1231" t="s">
        <v>178</v>
      </c>
      <c r="F1231">
        <v>1042</v>
      </c>
      <c r="G1231" t="str">
        <f ca="1">UPPER(Tabela1[[#This Row],[Instituição de Ensino]])</f>
        <v>UNIVERSIDADE POSITIVO</v>
      </c>
      <c r="H1231">
        <v>1045110</v>
      </c>
      <c r="I1231" t="str">
        <f ca="1">UPPER(Tabela1[[#This Row],[Nome do Campus]])</f>
        <v>UNIVERSIDADE POSITIVO - UNIDADE ÂNGELO SAMPAIO</v>
      </c>
      <c r="J1231" t="str">
        <f ca="1">UPPER(Tabela1[[#This Row],[Município]])</f>
        <v>CURITIBA</v>
      </c>
      <c r="K1231" t="s">
        <v>759</v>
      </c>
      <c r="L1231">
        <v>1</v>
      </c>
    </row>
    <row r="1232" spans="1:12" x14ac:dyDescent="0.25">
      <c r="A1232">
        <v>12017</v>
      </c>
      <c r="B1232">
        <v>2</v>
      </c>
      <c r="C1232" s="1">
        <v>78791712000163</v>
      </c>
      <c r="D1232">
        <v>418</v>
      </c>
      <c r="E1232" t="s">
        <v>178</v>
      </c>
      <c r="F1232">
        <v>1042</v>
      </c>
      <c r="G1232" t="str">
        <f ca="1">UPPER(Tabela1[[#This Row],[Instituição de Ensino]])</f>
        <v>UNIVERSIDADE POSITIVO</v>
      </c>
      <c r="H1232">
        <v>1052335</v>
      </c>
      <c r="I1232" t="str">
        <f ca="1">UPPER(Tabela1[[#This Row],[Nome do Campus]])</f>
        <v>UNIVERSIDADE POSITIVO - CAMPUS CIC CT</v>
      </c>
      <c r="J1232" t="str">
        <f ca="1">UPPER(Tabela1[[#This Row],[Município]])</f>
        <v>CURITIBA</v>
      </c>
      <c r="K1232" t="s">
        <v>759</v>
      </c>
      <c r="L1232">
        <v>2</v>
      </c>
    </row>
    <row r="1233" spans="1:12" x14ac:dyDescent="0.25">
      <c r="A1233">
        <v>12017</v>
      </c>
      <c r="B1233">
        <v>2</v>
      </c>
      <c r="C1233" s="1">
        <v>78791712000163</v>
      </c>
      <c r="D1233">
        <v>418</v>
      </c>
      <c r="E1233" t="s">
        <v>178</v>
      </c>
      <c r="F1233">
        <v>1042</v>
      </c>
      <c r="G1233" t="str">
        <f ca="1">UPPER(Tabela1[[#This Row],[Instituição de Ensino]])</f>
        <v>UNIVERSIDADE POSITIVO</v>
      </c>
      <c r="H1233">
        <v>1061209</v>
      </c>
      <c r="I1233" t="str">
        <f ca="1">UPPER(Tabela1[[#This Row],[Nome do Campus]])</f>
        <v>UNIVERSIDADE POSITIVO - UNIDADE HAUER</v>
      </c>
      <c r="J1233" t="str">
        <f ca="1">UPPER(Tabela1[[#This Row],[Município]])</f>
        <v>CURITIBA</v>
      </c>
      <c r="K1233" t="s">
        <v>759</v>
      </c>
      <c r="L1233">
        <v>1</v>
      </c>
    </row>
    <row r="1234" spans="1:12" x14ac:dyDescent="0.25">
      <c r="A1234">
        <v>12017</v>
      </c>
      <c r="B1234">
        <v>2</v>
      </c>
      <c r="C1234" s="1">
        <v>78791712000163</v>
      </c>
      <c r="D1234">
        <v>418</v>
      </c>
      <c r="E1234" t="s">
        <v>178</v>
      </c>
      <c r="F1234">
        <v>1042</v>
      </c>
      <c r="G1234" t="str">
        <f ca="1">UPPER(Tabela1[[#This Row],[Instituição de Ensino]])</f>
        <v>UNIVERSIDADE POSITIVO</v>
      </c>
      <c r="H1234">
        <v>1070337</v>
      </c>
      <c r="I1234" t="str">
        <f ca="1">UPPER(Tabela1[[#This Row],[Nome do Campus]])</f>
        <v>UNIVERSIDADE POSITIVO - UNIDADE PRAÇA OSÓRIO</v>
      </c>
      <c r="J1234" t="str">
        <f ca="1">UPPER(Tabela1[[#This Row],[Município]])</f>
        <v>CURITIBA</v>
      </c>
      <c r="K1234" t="s">
        <v>759</v>
      </c>
      <c r="L1234">
        <v>4</v>
      </c>
    </row>
    <row r="1235" spans="1:12" x14ac:dyDescent="0.25">
      <c r="A1235">
        <v>12017</v>
      </c>
      <c r="B1235">
        <v>2</v>
      </c>
      <c r="C1235" s="1">
        <v>78791712000163</v>
      </c>
      <c r="D1235">
        <v>418</v>
      </c>
      <c r="E1235" t="s">
        <v>178</v>
      </c>
      <c r="F1235">
        <v>1042</v>
      </c>
      <c r="G1235" t="str">
        <f ca="1">UPPER(Tabela1[[#This Row],[Instituição de Ensino]])</f>
        <v>UNIVERSIDADE POSITIVO</v>
      </c>
      <c r="H1235">
        <v>1070338</v>
      </c>
      <c r="I1235" t="str">
        <f ca="1">UPPER(Tabela1[[#This Row],[Nome do Campus]])</f>
        <v>UNIVERSIDADE POSITIVO - UNIDADE MERCÊS</v>
      </c>
      <c r="J1235" t="str">
        <f ca="1">UPPER(Tabela1[[#This Row],[Município]])</f>
        <v>CURITIBA</v>
      </c>
      <c r="K1235" t="s">
        <v>759</v>
      </c>
      <c r="L1235">
        <v>7</v>
      </c>
    </row>
    <row r="1236" spans="1:12" x14ac:dyDescent="0.25">
      <c r="A1236">
        <v>12017</v>
      </c>
      <c r="B1236">
        <v>2</v>
      </c>
      <c r="C1236" s="1">
        <v>79264628000154</v>
      </c>
      <c r="D1236">
        <v>2944</v>
      </c>
      <c r="E1236" t="s">
        <v>622</v>
      </c>
      <c r="F1236">
        <v>1078</v>
      </c>
      <c r="G1236" t="str">
        <f ca="1">UPPER(Tabela1[[#This Row],[Instituição de Ensino]])</f>
        <v>FACULDADE INTEGRADO DE CAMPO MOURÃO</v>
      </c>
      <c r="H1236">
        <v>688174</v>
      </c>
      <c r="I1236" t="str">
        <f ca="1">UPPER(Tabela1[[#This Row],[Nome do Campus]])</f>
        <v>UNIDADE CENTRO</v>
      </c>
      <c r="J1236" t="str">
        <f ca="1">UPPER(Tabela1[[#This Row],[Município]])</f>
        <v>CAMPO MOURÃO</v>
      </c>
      <c r="K1236" t="s">
        <v>759</v>
      </c>
      <c r="L1236">
        <v>3</v>
      </c>
    </row>
    <row r="1237" spans="1:12" x14ac:dyDescent="0.25">
      <c r="A1237">
        <v>12017</v>
      </c>
      <c r="B1237">
        <v>2</v>
      </c>
      <c r="C1237" s="1">
        <v>79264628000154</v>
      </c>
      <c r="D1237">
        <v>2944</v>
      </c>
      <c r="E1237" t="s">
        <v>622</v>
      </c>
      <c r="F1237">
        <v>1078</v>
      </c>
      <c r="G1237" t="str">
        <f ca="1">UPPER(Tabela1[[#This Row],[Instituição de Ensino]])</f>
        <v>FACULDADE INTEGRADO DE CAMPO MOURÃO</v>
      </c>
      <c r="H1237">
        <v>707034</v>
      </c>
      <c r="I1237" t="str">
        <f ca="1">UPPER(Tabela1[[#This Row],[Nome do Campus]])</f>
        <v>UNIDADE CAMPUS</v>
      </c>
      <c r="J1237" t="str">
        <f ca="1">UPPER(Tabela1[[#This Row],[Município]])</f>
        <v>CAMPO MOURÃO</v>
      </c>
      <c r="K1237" t="s">
        <v>759</v>
      </c>
      <c r="L1237">
        <v>11</v>
      </c>
    </row>
    <row r="1238" spans="1:12" x14ac:dyDescent="0.25">
      <c r="A1238">
        <v>12017</v>
      </c>
      <c r="B1238">
        <v>2</v>
      </c>
      <c r="C1238" s="1">
        <v>79265617000199</v>
      </c>
      <c r="D1238">
        <v>560</v>
      </c>
      <c r="E1238" t="s">
        <v>219</v>
      </c>
      <c r="F1238">
        <v>1196</v>
      </c>
      <c r="G1238" t="str">
        <f ca="1">UPPER(Tabela1[[#This Row],[Instituição de Ensino]])</f>
        <v>CENTRO UNIVERSITÁRIO DE MARINGÁ - UNICESUMAR</v>
      </c>
      <c r="H1238">
        <v>658314</v>
      </c>
      <c r="I1238" t="str">
        <f ca="1">UPPER(Tabela1[[#This Row],[Nome do Campus]])</f>
        <v>MARINGÁ</v>
      </c>
      <c r="J1238" t="str">
        <f ca="1">UPPER(Tabela1[[#This Row],[Município]])</f>
        <v>MARINGÁ</v>
      </c>
      <c r="K1238" t="s">
        <v>759</v>
      </c>
      <c r="L1238">
        <v>10</v>
      </c>
    </row>
    <row r="1239" spans="1:12" x14ac:dyDescent="0.25">
      <c r="A1239">
        <v>12017</v>
      </c>
      <c r="B1239">
        <v>2</v>
      </c>
      <c r="C1239" s="1">
        <v>79265617000199</v>
      </c>
      <c r="D1239">
        <v>560</v>
      </c>
      <c r="E1239" t="s">
        <v>219</v>
      </c>
      <c r="F1239">
        <v>14403</v>
      </c>
      <c r="G1239" t="str">
        <f ca="1">UPPER(Tabela1[[#This Row],[Instituição de Ensino]])</f>
        <v xml:space="preserve">FACULDADE CESUMAR </v>
      </c>
      <c r="H1239">
        <v>1060824</v>
      </c>
      <c r="I1239" t="str">
        <f ca="1">UPPER(Tabela1[[#This Row],[Nome do Campus]])</f>
        <v>FACULDADE CESUMAR - RUA ITAJUBÁ, 673, BAIRRO PORTÃO - CURITIBA/PR - 81070-190</v>
      </c>
      <c r="J1239" t="str">
        <f ca="1">UPPER(Tabela1[[#This Row],[Município]])</f>
        <v>CURITIBA</v>
      </c>
      <c r="K1239" t="s">
        <v>759</v>
      </c>
      <c r="L1239">
        <v>8</v>
      </c>
    </row>
    <row r="1240" spans="1:12" x14ac:dyDescent="0.25">
      <c r="A1240">
        <v>12017</v>
      </c>
      <c r="B1240">
        <v>2</v>
      </c>
      <c r="C1240" s="1">
        <v>79265617000199</v>
      </c>
      <c r="D1240">
        <v>560</v>
      </c>
      <c r="E1240" t="s">
        <v>219</v>
      </c>
      <c r="F1240">
        <v>14403</v>
      </c>
      <c r="G1240" t="str">
        <f ca="1">UPPER(Tabela1[[#This Row],[Instituição de Ensino]])</f>
        <v xml:space="preserve">FACULDADE CESUMAR </v>
      </c>
      <c r="H1240">
        <v>1066173</v>
      </c>
      <c r="I1240" t="str">
        <f ca="1">UPPER(Tabela1[[#This Row],[Nome do Campus]])</f>
        <v>UNIDADE ITAJUBÁ</v>
      </c>
      <c r="J1240" t="str">
        <f ca="1">UPPER(Tabela1[[#This Row],[Município]])</f>
        <v>CURITIBA</v>
      </c>
      <c r="K1240" t="s">
        <v>759</v>
      </c>
      <c r="L1240">
        <v>5</v>
      </c>
    </row>
    <row r="1241" spans="1:12" x14ac:dyDescent="0.25">
      <c r="A1241">
        <v>12017</v>
      </c>
      <c r="B1241">
        <v>2</v>
      </c>
      <c r="C1241" s="1">
        <v>79265617000199</v>
      </c>
      <c r="D1241">
        <v>560</v>
      </c>
      <c r="E1241" t="s">
        <v>219</v>
      </c>
      <c r="F1241">
        <v>17420</v>
      </c>
      <c r="G1241" t="str">
        <f ca="1">UPPER(Tabela1[[#This Row],[Instituição de Ensino]])</f>
        <v>FACULDADE CESUMAR DE PONTA GROSSA</v>
      </c>
      <c r="H1241">
        <v>1056900</v>
      </c>
      <c r="I1241" t="str">
        <f ca="1">UPPER(Tabela1[[#This Row],[Nome do Campus]])</f>
        <v>UNIDADE SEDE - VICENTE MACHADO</v>
      </c>
      <c r="J1241" t="str">
        <f ca="1">UPPER(Tabela1[[#This Row],[Município]])</f>
        <v>PONTA GROSSA</v>
      </c>
      <c r="K1241" t="s">
        <v>759</v>
      </c>
      <c r="L1241">
        <v>7</v>
      </c>
    </row>
    <row r="1242" spans="1:12" x14ac:dyDescent="0.25">
      <c r="A1242">
        <v>12017</v>
      </c>
      <c r="B1242">
        <v>2</v>
      </c>
      <c r="C1242" s="1">
        <v>79265617000199</v>
      </c>
      <c r="D1242">
        <v>560</v>
      </c>
      <c r="E1242" t="s">
        <v>219</v>
      </c>
      <c r="F1242">
        <v>18147</v>
      </c>
      <c r="G1242" t="str">
        <f ca="1">UPPER(Tabela1[[#This Row],[Instituição de Ensino]])</f>
        <v>FACULDADE INTEGRADA DE PONTA GROSSA</v>
      </c>
      <c r="H1242">
        <v>1061548</v>
      </c>
      <c r="I1242" t="str">
        <f ca="1">UPPER(Tabela1[[#This Row],[Nome do Campus]])</f>
        <v>(VICENTE MACHADO + UNIDADE 2-SEPAM E UNIDADE 3)</v>
      </c>
      <c r="J1242" t="str">
        <f ca="1">UPPER(Tabela1[[#This Row],[Município]])</f>
        <v>PONTA GROSSA</v>
      </c>
      <c r="K1242" t="s">
        <v>759</v>
      </c>
      <c r="L1242">
        <v>5</v>
      </c>
    </row>
    <row r="1243" spans="1:12" x14ac:dyDescent="0.25">
      <c r="A1243">
        <v>12017</v>
      </c>
      <c r="B1243">
        <v>2</v>
      </c>
      <c r="C1243" s="1">
        <v>79613030000123</v>
      </c>
      <c r="D1243">
        <v>1235</v>
      </c>
      <c r="E1243" t="s">
        <v>413</v>
      </c>
      <c r="F1243">
        <v>1879</v>
      </c>
      <c r="G1243" t="str">
        <f ca="1">UPPER(Tabela1[[#This Row],[Instituição de Ensino]])</f>
        <v>FACULDADE EDUCACIONAL DE ARAUCÁRIA</v>
      </c>
      <c r="H1243">
        <v>658839</v>
      </c>
      <c r="I1243" t="str">
        <f ca="1">UPPER(Tabela1[[#This Row],[Nome do Campus]])</f>
        <v>UNIDADE ACADÊMICA</v>
      </c>
      <c r="J1243" t="str">
        <f ca="1">UPPER(Tabela1[[#This Row],[Município]])</f>
        <v>ARAUCÁRIA</v>
      </c>
      <c r="K1243" t="s">
        <v>759</v>
      </c>
      <c r="L1243">
        <v>21</v>
      </c>
    </row>
    <row r="1244" spans="1:12" x14ac:dyDescent="0.25">
      <c r="A1244">
        <v>12017</v>
      </c>
      <c r="B1244">
        <v>2</v>
      </c>
      <c r="C1244" s="1">
        <v>80234826000154</v>
      </c>
      <c r="D1244">
        <v>1420</v>
      </c>
      <c r="E1244" t="s">
        <v>458</v>
      </c>
      <c r="F1244">
        <v>2157</v>
      </c>
      <c r="G1244" t="str">
        <f ca="1">UPPER(Tabela1[[#This Row],[Instituição de Ensino]])</f>
        <v>INSTITUTO SUPERIOR DE EDUCAÇÃO SANT´ANA</v>
      </c>
      <c r="H1244">
        <v>659014</v>
      </c>
      <c r="I1244" t="str">
        <f ca="1">UPPER(Tabela1[[#This Row],[Nome do Campus]])</f>
        <v>UNIDADE SEDE</v>
      </c>
      <c r="J1244" t="str">
        <f ca="1">UPPER(Tabela1[[#This Row],[Município]])</f>
        <v>PONTA GROSSA</v>
      </c>
      <c r="K1244" t="s">
        <v>759</v>
      </c>
      <c r="L1244">
        <v>1</v>
      </c>
    </row>
    <row r="1245" spans="1:12" x14ac:dyDescent="0.25">
      <c r="A1245">
        <v>12017</v>
      </c>
      <c r="B1245">
        <v>2</v>
      </c>
      <c r="C1245" s="1">
        <v>80234826000154</v>
      </c>
      <c r="D1245">
        <v>1420</v>
      </c>
      <c r="E1245" t="s">
        <v>458</v>
      </c>
      <c r="F1245">
        <v>2160</v>
      </c>
      <c r="G1245" t="str">
        <f ca="1">UPPER(Tabela1[[#This Row],[Instituição de Ensino]])</f>
        <v>FACULDADE SANT'ANA</v>
      </c>
      <c r="H1245">
        <v>1037463</v>
      </c>
      <c r="I1245" t="str">
        <f ca="1">UPPER(Tabela1[[#This Row],[Nome do Campus]])</f>
        <v>UNIDADE SEDE</v>
      </c>
      <c r="J1245" t="str">
        <f ca="1">UPPER(Tabela1[[#This Row],[Município]])</f>
        <v>PONTA GROSSA</v>
      </c>
      <c r="K1245" t="s">
        <v>759</v>
      </c>
      <c r="L1245">
        <v>2</v>
      </c>
    </row>
    <row r="1246" spans="1:12" x14ac:dyDescent="0.25">
      <c r="A1246">
        <v>12017</v>
      </c>
      <c r="B1246">
        <v>2</v>
      </c>
      <c r="C1246" s="1">
        <v>80882772000133</v>
      </c>
      <c r="D1246">
        <v>647</v>
      </c>
      <c r="E1246" t="s">
        <v>232</v>
      </c>
      <c r="F1246">
        <v>918</v>
      </c>
      <c r="G1246" t="str">
        <f ca="1">UPPER(Tabela1[[#This Row],[Instituição de Ensino]])</f>
        <v>FACULDADE DE CIÊNCIAS SOCIAIS APLICADAS DE CASCAVEL</v>
      </c>
      <c r="H1246">
        <v>658167</v>
      </c>
      <c r="I1246" t="str">
        <f ca="1">UPPER(Tabela1[[#This Row],[Nome do Campus]])</f>
        <v>CAMPUS  - CASCAVEL - SANTA CRUZ</v>
      </c>
      <c r="J1246" t="str">
        <f ca="1">UPPER(Tabela1[[#This Row],[Município]])</f>
        <v>CASCAVEL</v>
      </c>
      <c r="K1246" t="s">
        <v>759</v>
      </c>
      <c r="L1246">
        <v>8</v>
      </c>
    </row>
    <row r="1247" spans="1:12" x14ac:dyDescent="0.25">
      <c r="A1247">
        <v>12017</v>
      </c>
      <c r="B1247">
        <v>2</v>
      </c>
      <c r="C1247" s="1">
        <v>81908386000136</v>
      </c>
      <c r="D1247">
        <v>1249</v>
      </c>
      <c r="E1247" t="s">
        <v>418</v>
      </c>
      <c r="F1247">
        <v>1900</v>
      </c>
      <c r="G1247" t="str">
        <f ca="1">UPPER(Tabela1[[#This Row],[Instituição de Ensino]])</f>
        <v>FACULDADE ANCHIETA DE ENSINO SUPERIOR DO PARANÁ</v>
      </c>
      <c r="H1247">
        <v>658858</v>
      </c>
      <c r="I1247" t="str">
        <f ca="1">UPPER(Tabela1[[#This Row],[Nome do Campus]])</f>
        <v>UNIDADE SEDE</v>
      </c>
      <c r="J1247" t="str">
        <f ca="1">UPPER(Tabela1[[#This Row],[Município]])</f>
        <v>CURITIBA</v>
      </c>
      <c r="K1247" t="s">
        <v>759</v>
      </c>
      <c r="L1247">
        <v>8</v>
      </c>
    </row>
    <row r="1248" spans="1:12" x14ac:dyDescent="0.25">
      <c r="A1248">
        <v>12017</v>
      </c>
      <c r="B1248">
        <v>2</v>
      </c>
      <c r="C1248" s="1">
        <v>82662958000102</v>
      </c>
      <c r="D1248">
        <v>60</v>
      </c>
      <c r="E1248" t="s">
        <v>12</v>
      </c>
      <c r="F1248">
        <v>76</v>
      </c>
      <c r="G1248" t="str">
        <f ca="1">UPPER(Tabela1[[#This Row],[Instituição de Ensino]])</f>
        <v>UNIVERSIDADE REGIONAL DE BLUMENAU</v>
      </c>
      <c r="H1248">
        <v>686</v>
      </c>
      <c r="I1248" t="str">
        <f ca="1">UPPER(Tabela1[[#This Row],[Nome do Campus]])</f>
        <v>CAMPUS II - COMPLEXO TECNOLÓGICO</v>
      </c>
      <c r="J1248" t="str">
        <f ca="1">UPPER(Tabela1[[#This Row],[Município]])</f>
        <v>BLUMENAU</v>
      </c>
      <c r="K1248" t="s">
        <v>765</v>
      </c>
      <c r="L1248">
        <v>2</v>
      </c>
    </row>
    <row r="1249" spans="1:12" x14ac:dyDescent="0.25">
      <c r="A1249">
        <v>12017</v>
      </c>
      <c r="B1249">
        <v>2</v>
      </c>
      <c r="C1249" s="1">
        <v>82662958000102</v>
      </c>
      <c r="D1249">
        <v>60</v>
      </c>
      <c r="E1249" t="s">
        <v>12</v>
      </c>
      <c r="F1249">
        <v>76</v>
      </c>
      <c r="G1249" t="str">
        <f ca="1">UPPER(Tabela1[[#This Row],[Instituição de Ensino]])</f>
        <v>UNIVERSIDADE REGIONAL DE BLUMENAU</v>
      </c>
      <c r="H1249">
        <v>1041245</v>
      </c>
      <c r="I1249" t="str">
        <f ca="1">UPPER(Tabela1[[#This Row],[Nome do Campus]])</f>
        <v>UNIDADE SEDE</v>
      </c>
      <c r="J1249" t="str">
        <f ca="1">UPPER(Tabela1[[#This Row],[Município]])</f>
        <v>BLUMENAU</v>
      </c>
      <c r="K1249" t="s">
        <v>765</v>
      </c>
      <c r="L1249">
        <v>7</v>
      </c>
    </row>
    <row r="1250" spans="1:12" x14ac:dyDescent="0.25">
      <c r="A1250">
        <v>12017</v>
      </c>
      <c r="B1250">
        <v>2</v>
      </c>
      <c r="C1250" s="1">
        <v>82662958000102</v>
      </c>
      <c r="D1250">
        <v>60</v>
      </c>
      <c r="E1250" t="s">
        <v>12</v>
      </c>
      <c r="F1250">
        <v>76</v>
      </c>
      <c r="G1250" t="str">
        <f ca="1">UPPER(Tabela1[[#This Row],[Instituição de Ensino]])</f>
        <v>UNIVERSIDADE REGIONAL DE BLUMENAU</v>
      </c>
      <c r="H1250">
        <v>1041258</v>
      </c>
      <c r="I1250" t="str">
        <f ca="1">UPPER(Tabela1[[#This Row],[Nome do Campus]])</f>
        <v>CAMPUS III</v>
      </c>
      <c r="J1250" t="str">
        <f ca="1">UPPER(Tabela1[[#This Row],[Município]])</f>
        <v>BLUMENAU</v>
      </c>
      <c r="K1250" t="s">
        <v>765</v>
      </c>
      <c r="L1250">
        <v>1</v>
      </c>
    </row>
    <row r="1251" spans="1:12" x14ac:dyDescent="0.25">
      <c r="A1251">
        <v>12017</v>
      </c>
      <c r="B1251">
        <v>2</v>
      </c>
      <c r="C1251" s="1">
        <v>82798828000100</v>
      </c>
      <c r="D1251">
        <v>14626</v>
      </c>
      <c r="E1251" t="s">
        <v>699</v>
      </c>
      <c r="F1251">
        <v>15032</v>
      </c>
      <c r="G1251" t="str">
        <f ca="1">UPPER(Tabela1[[#This Row],[Instituição de Ensino]])</f>
        <v>UNIVERSIDADE ALTO VALE DO RIO DO PEIXE</v>
      </c>
      <c r="H1251">
        <v>1048576</v>
      </c>
      <c r="I1251" t="str">
        <f ca="1">UPPER(Tabela1[[#This Row],[Nome do Campus]])</f>
        <v>CAÇADOR</v>
      </c>
      <c r="J1251" t="str">
        <f ca="1">UPPER(Tabela1[[#This Row],[Município]])</f>
        <v>CAÇADOR</v>
      </c>
      <c r="K1251" t="s">
        <v>765</v>
      </c>
      <c r="L1251">
        <v>1</v>
      </c>
    </row>
    <row r="1252" spans="1:12" x14ac:dyDescent="0.25">
      <c r="A1252">
        <v>12017</v>
      </c>
      <c r="B1252">
        <v>2</v>
      </c>
      <c r="C1252" s="1">
        <v>82804642000108</v>
      </c>
      <c r="D1252">
        <v>2012</v>
      </c>
      <c r="E1252" t="s">
        <v>537</v>
      </c>
      <c r="F1252">
        <v>3151</v>
      </c>
      <c r="G1252" t="str">
        <f ca="1">UPPER(Tabela1[[#This Row],[Instituição de Ensino]])</f>
        <v>UNIVERSIDADE COMUNITÁRIA DA REGIÃO DE CHAPECÓ</v>
      </c>
      <c r="H1252">
        <v>659387</v>
      </c>
      <c r="I1252" t="str">
        <f ca="1">UPPER(Tabela1[[#This Row],[Nome do Campus]])</f>
        <v>CAMPUS  - CHAPECÓ - EFAPI</v>
      </c>
      <c r="J1252" t="str">
        <f ca="1">UPPER(Tabela1[[#This Row],[Município]])</f>
        <v>CHAPECÓ</v>
      </c>
      <c r="K1252" t="s">
        <v>765</v>
      </c>
      <c r="L1252">
        <v>7</v>
      </c>
    </row>
    <row r="1253" spans="1:12" x14ac:dyDescent="0.25">
      <c r="A1253">
        <v>12017</v>
      </c>
      <c r="B1253">
        <v>2</v>
      </c>
      <c r="C1253" s="1">
        <v>82975236000108</v>
      </c>
      <c r="D1253">
        <v>1124</v>
      </c>
      <c r="E1253" t="s">
        <v>379</v>
      </c>
      <c r="F1253">
        <v>4163</v>
      </c>
      <c r="G1253" t="str">
        <f ca="1">UPPER(Tabela1[[#This Row],[Instituição de Ensino]])</f>
        <v>CENTRO UNIVERSITÁRIO BARRIGA VERDE</v>
      </c>
      <c r="H1253">
        <v>1050203</v>
      </c>
      <c r="I1253" t="str">
        <f ca="1">UPPER(Tabela1[[#This Row],[Nome do Campus]])</f>
        <v>UNIDADE - ORLEANS - MURIALDO</v>
      </c>
      <c r="J1253" t="str">
        <f ca="1">UPPER(Tabela1[[#This Row],[Município]])</f>
        <v>ORLEANS</v>
      </c>
      <c r="K1253" t="s">
        <v>765</v>
      </c>
      <c r="L1253">
        <v>2</v>
      </c>
    </row>
    <row r="1254" spans="1:12" x14ac:dyDescent="0.25">
      <c r="A1254">
        <v>12017</v>
      </c>
      <c r="B1254">
        <v>2</v>
      </c>
      <c r="C1254" s="1">
        <v>83395921000128</v>
      </c>
      <c r="D1254">
        <v>308</v>
      </c>
      <c r="E1254" t="s">
        <v>125</v>
      </c>
      <c r="F1254">
        <v>441</v>
      </c>
      <c r="G1254" t="str">
        <f ca="1">UPPER(Tabela1[[#This Row],[Instituição de Ensino]])</f>
        <v>UNIVERSIDADE DO CONTESTADO</v>
      </c>
      <c r="H1254">
        <v>335</v>
      </c>
      <c r="I1254" t="str">
        <f ca="1">UPPER(Tabela1[[#This Row],[Nome do Campus]])</f>
        <v>UNC CAMPUS CURITIBANOS</v>
      </c>
      <c r="J1254" t="str">
        <f ca="1">UPPER(Tabela1[[#This Row],[Município]])</f>
        <v>CURITIBANOS</v>
      </c>
      <c r="K1254" t="s">
        <v>765</v>
      </c>
      <c r="L1254">
        <v>8</v>
      </c>
    </row>
    <row r="1255" spans="1:12" x14ac:dyDescent="0.25">
      <c r="A1255">
        <v>12017</v>
      </c>
      <c r="B1255">
        <v>2</v>
      </c>
      <c r="C1255" s="1">
        <v>83395921000128</v>
      </c>
      <c r="D1255">
        <v>308</v>
      </c>
      <c r="E1255" t="s">
        <v>125</v>
      </c>
      <c r="F1255">
        <v>441</v>
      </c>
      <c r="G1255" t="str">
        <f ca="1">UPPER(Tabela1[[#This Row],[Instituição de Ensino]])</f>
        <v>UNIVERSIDADE DO CONTESTADO</v>
      </c>
      <c r="H1255">
        <v>336</v>
      </c>
      <c r="I1255" t="str">
        <f ca="1">UPPER(Tabela1[[#This Row],[Nome do Campus]])</f>
        <v>UNC CAMPUS MAFRA (REITORIA)</v>
      </c>
      <c r="J1255" t="str">
        <f ca="1">UPPER(Tabela1[[#This Row],[Município]])</f>
        <v>MAFRA</v>
      </c>
      <c r="K1255" t="s">
        <v>765</v>
      </c>
      <c r="L1255">
        <v>5</v>
      </c>
    </row>
    <row r="1256" spans="1:12" x14ac:dyDescent="0.25">
      <c r="A1256">
        <v>12017</v>
      </c>
      <c r="B1256">
        <v>2</v>
      </c>
      <c r="C1256" s="1">
        <v>83395921000128</v>
      </c>
      <c r="D1256">
        <v>308</v>
      </c>
      <c r="E1256" t="s">
        <v>125</v>
      </c>
      <c r="F1256">
        <v>441</v>
      </c>
      <c r="G1256" t="str">
        <f ca="1">UPPER(Tabela1[[#This Row],[Instituição de Ensino]])</f>
        <v>UNIVERSIDADE DO CONTESTADO</v>
      </c>
      <c r="H1256">
        <v>337</v>
      </c>
      <c r="I1256" t="str">
        <f ca="1">UPPER(Tabela1[[#This Row],[Nome do Campus]])</f>
        <v>UNC CAMPUS RIO NEGRINHO</v>
      </c>
      <c r="J1256" t="str">
        <f ca="1">UPPER(Tabela1[[#This Row],[Município]])</f>
        <v>RIO NEGRINHO</v>
      </c>
      <c r="K1256" t="s">
        <v>765</v>
      </c>
      <c r="L1256">
        <v>6</v>
      </c>
    </row>
    <row r="1257" spans="1:12" x14ac:dyDescent="0.25">
      <c r="A1257">
        <v>12017</v>
      </c>
      <c r="B1257">
        <v>2</v>
      </c>
      <c r="C1257" s="1">
        <v>83395921000128</v>
      </c>
      <c r="D1257">
        <v>308</v>
      </c>
      <c r="E1257" t="s">
        <v>125</v>
      </c>
      <c r="F1257">
        <v>441</v>
      </c>
      <c r="G1257" t="str">
        <f ca="1">UPPER(Tabela1[[#This Row],[Instituição de Ensino]])</f>
        <v>UNIVERSIDADE DO CONTESTADO</v>
      </c>
      <c r="H1257">
        <v>24571</v>
      </c>
      <c r="I1257" t="str">
        <f ca="1">UPPER(Tabela1[[#This Row],[Nome do Campus]])</f>
        <v>UNC CAMPUS CANOINHAS</v>
      </c>
      <c r="J1257" t="str">
        <f ca="1">UPPER(Tabela1[[#This Row],[Município]])</f>
        <v>CANOINHAS</v>
      </c>
      <c r="K1257" t="s">
        <v>765</v>
      </c>
      <c r="L1257">
        <v>2</v>
      </c>
    </row>
    <row r="1258" spans="1:12" x14ac:dyDescent="0.25">
      <c r="A1258">
        <v>12017</v>
      </c>
      <c r="B1258">
        <v>2</v>
      </c>
      <c r="C1258" s="1">
        <v>83447276000220</v>
      </c>
      <c r="D1258">
        <v>1548</v>
      </c>
      <c r="E1258" t="s">
        <v>474</v>
      </c>
      <c r="F1258">
        <v>2369</v>
      </c>
      <c r="G1258" t="str">
        <f ca="1">UPPER(Tabela1[[#This Row],[Instituição de Ensino]])</f>
        <v>INSTITUTO DE ENSINO SUPERIOR SANTO ANTÔNIO</v>
      </c>
      <c r="H1258">
        <v>703833</v>
      </c>
      <c r="I1258" t="str">
        <f ca="1">UPPER(Tabela1[[#This Row],[Nome do Campus]])</f>
        <v>UNIDADE SEDE</v>
      </c>
      <c r="J1258" t="str">
        <f ca="1">UPPER(Tabela1[[#This Row],[Município]])</f>
        <v>JOINVILLE</v>
      </c>
      <c r="K1258" t="s">
        <v>765</v>
      </c>
      <c r="L1258">
        <v>1</v>
      </c>
    </row>
    <row r="1259" spans="1:12" x14ac:dyDescent="0.25">
      <c r="A1259">
        <v>12017</v>
      </c>
      <c r="B1259">
        <v>2</v>
      </c>
      <c r="C1259" s="1">
        <v>83649830000171</v>
      </c>
      <c r="D1259">
        <v>1879</v>
      </c>
      <c r="E1259" t="s">
        <v>521</v>
      </c>
      <c r="F1259">
        <v>2896</v>
      </c>
      <c r="G1259" t="str">
        <f ca="1">UPPER(Tabela1[[#This Row],[Instituição de Ensino]])</f>
        <v>FACULDADE SATC</v>
      </c>
      <c r="H1259">
        <v>659339</v>
      </c>
      <c r="I1259" t="str">
        <f ca="1">UPPER(Tabela1[[#This Row],[Nome do Campus]])</f>
        <v>CAMPUS  - CRICIÚMA - UNIVERSITÁRIO</v>
      </c>
      <c r="J1259" t="str">
        <f ca="1">UPPER(Tabela1[[#This Row],[Município]])</f>
        <v>CRICIÚMA</v>
      </c>
      <c r="K1259" t="s">
        <v>765</v>
      </c>
      <c r="L1259">
        <v>1</v>
      </c>
    </row>
    <row r="1260" spans="1:12" x14ac:dyDescent="0.25">
      <c r="A1260">
        <v>12017</v>
      </c>
      <c r="B1260">
        <v>2</v>
      </c>
      <c r="C1260" s="1">
        <v>83661074000104</v>
      </c>
      <c r="D1260">
        <v>332</v>
      </c>
      <c r="E1260" t="s">
        <v>139</v>
      </c>
      <c r="F1260">
        <v>482</v>
      </c>
      <c r="G1260" t="str">
        <f ca="1">UPPER(Tabela1[[#This Row],[Instituição de Ensino]])</f>
        <v>UNIVERSIDADE DO EXTREMO SUL CATARINENSE</v>
      </c>
      <c r="H1260">
        <v>657927</v>
      </c>
      <c r="I1260" t="str">
        <f ca="1">UPPER(Tabela1[[#This Row],[Nome do Campus]])</f>
        <v>UNESC</v>
      </c>
      <c r="J1260" t="str">
        <f ca="1">UPPER(Tabela1[[#This Row],[Município]])</f>
        <v>CRICIÚMA</v>
      </c>
      <c r="K1260" t="s">
        <v>765</v>
      </c>
      <c r="L1260">
        <v>10</v>
      </c>
    </row>
    <row r="1261" spans="1:12" x14ac:dyDescent="0.25">
      <c r="A1261">
        <v>12017</v>
      </c>
      <c r="B1261">
        <v>2</v>
      </c>
      <c r="C1261" s="1">
        <v>84307974000102</v>
      </c>
      <c r="D1261">
        <v>67</v>
      </c>
      <c r="E1261" t="s">
        <v>15</v>
      </c>
      <c r="F1261">
        <v>83</v>
      </c>
      <c r="G1261" t="str">
        <f ca="1">UPPER(Tabela1[[#This Row],[Instituição de Ensino]])</f>
        <v>UNIVERSIDADE DO VALE DO ITAJAÍ</v>
      </c>
      <c r="H1261">
        <v>3259</v>
      </c>
      <c r="I1261" t="str">
        <f ca="1">UPPER(Tabela1[[#This Row],[Nome do Campus]])</f>
        <v>CAMPUS CENTRO BIGUAÇU</v>
      </c>
      <c r="J1261" t="str">
        <f ca="1">UPPER(Tabela1[[#This Row],[Município]])</f>
        <v>BIGUAÇU</v>
      </c>
      <c r="K1261" t="s">
        <v>765</v>
      </c>
      <c r="L1261">
        <v>1</v>
      </c>
    </row>
    <row r="1262" spans="1:12" x14ac:dyDescent="0.25">
      <c r="A1262">
        <v>12017</v>
      </c>
      <c r="B1262">
        <v>2</v>
      </c>
      <c r="C1262" s="1">
        <v>84307974000102</v>
      </c>
      <c r="D1262">
        <v>67</v>
      </c>
      <c r="E1262" t="s">
        <v>15</v>
      </c>
      <c r="F1262">
        <v>83</v>
      </c>
      <c r="G1262" t="str">
        <f ca="1">UPPER(Tabela1[[#This Row],[Instituição de Ensino]])</f>
        <v>UNIVERSIDADE DO VALE DO ITAJAÍ</v>
      </c>
      <c r="H1262">
        <v>657725</v>
      </c>
      <c r="I1262" t="str">
        <f ca="1">UPPER(Tabela1[[#This Row],[Nome do Campus]])</f>
        <v>CAMPUS ITAJAÍ</v>
      </c>
      <c r="J1262" t="str">
        <f ca="1">UPPER(Tabela1[[#This Row],[Município]])</f>
        <v>ITAJAÍ</v>
      </c>
      <c r="K1262" t="s">
        <v>765</v>
      </c>
      <c r="L1262">
        <v>4</v>
      </c>
    </row>
    <row r="1263" spans="1:12" x14ac:dyDescent="0.25">
      <c r="A1263">
        <v>12017</v>
      </c>
      <c r="B1263">
        <v>2</v>
      </c>
      <c r="C1263" s="1">
        <v>84541689000151</v>
      </c>
      <c r="D1263">
        <v>2149</v>
      </c>
      <c r="E1263" t="s">
        <v>556</v>
      </c>
      <c r="F1263">
        <v>3397</v>
      </c>
      <c r="G1263" t="str">
        <f ca="1">UPPER(Tabela1[[#This Row],[Instituição de Ensino]])</f>
        <v>FACULDADE BOAS NOVAS DE CIÊNCIAS TEOLÓGICAS, SOCIAIS E BIOTECNOLÓGICAS</v>
      </c>
      <c r="H1263">
        <v>659479</v>
      </c>
      <c r="I1263" t="str">
        <f ca="1">UPPER(Tabela1[[#This Row],[Nome do Campus]])</f>
        <v>UNIDADE SEDE</v>
      </c>
      <c r="J1263" t="str">
        <f ca="1">UPPER(Tabela1[[#This Row],[Município]])</f>
        <v>MANAUS</v>
      </c>
      <c r="K1263" t="s">
        <v>777</v>
      </c>
      <c r="L1263">
        <v>1</v>
      </c>
    </row>
    <row r="1264" spans="1:12" x14ac:dyDescent="0.25">
      <c r="A1264">
        <v>12017</v>
      </c>
      <c r="B1264">
        <v>2</v>
      </c>
      <c r="C1264" s="1">
        <v>84580943000120</v>
      </c>
      <c r="D1264">
        <v>1012</v>
      </c>
      <c r="E1264" t="s">
        <v>331</v>
      </c>
      <c r="F1264">
        <v>1540</v>
      </c>
      <c r="G1264" t="str">
        <f ca="1">UPPER(Tabela1[[#This Row],[Instituição de Ensino]])</f>
        <v>INSTITUTO DE ENSINO SUPERIOR DE RONDÔNIA</v>
      </c>
      <c r="H1264">
        <v>658565</v>
      </c>
      <c r="I1264" t="str">
        <f ca="1">UPPER(Tabela1[[#This Row],[Nome do Campus]])</f>
        <v>CAMPUS  - ARIQUEMES - SETOR DAS GRANDES ÁREAS</v>
      </c>
      <c r="J1264" t="str">
        <f ca="1">UPPER(Tabela1[[#This Row],[Município]])</f>
        <v>ARIQUEMES</v>
      </c>
      <c r="K1264" t="s">
        <v>776</v>
      </c>
      <c r="L1264">
        <v>3</v>
      </c>
    </row>
    <row r="1265" spans="1:12" x14ac:dyDescent="0.25">
      <c r="A1265">
        <v>12017</v>
      </c>
      <c r="B1265">
        <v>2</v>
      </c>
      <c r="C1265" s="1">
        <v>84592369000120</v>
      </c>
      <c r="D1265">
        <v>66</v>
      </c>
      <c r="E1265" t="s">
        <v>14</v>
      </c>
      <c r="F1265">
        <v>82</v>
      </c>
      <c r="G1265" t="str">
        <f ca="1">UPPER(Tabela1[[#This Row],[Instituição de Ensino]])</f>
        <v>UNIVERSIDADE DO OESTE DE SANTA CATARINA</v>
      </c>
      <c r="H1265">
        <v>549</v>
      </c>
      <c r="I1265" t="str">
        <f ca="1">UPPER(Tabela1[[#This Row],[Nome do Campus]])</f>
        <v>CAMPUS DE XANXERÊ</v>
      </c>
      <c r="J1265" t="str">
        <f ca="1">UPPER(Tabela1[[#This Row],[Município]])</f>
        <v>XANXERÊ</v>
      </c>
      <c r="K1265" t="s">
        <v>765</v>
      </c>
      <c r="L1265">
        <v>2</v>
      </c>
    </row>
    <row r="1266" spans="1:12" x14ac:dyDescent="0.25">
      <c r="A1266">
        <v>12017</v>
      </c>
      <c r="B1266">
        <v>2</v>
      </c>
      <c r="C1266" s="1">
        <v>84592369000120</v>
      </c>
      <c r="D1266">
        <v>66</v>
      </c>
      <c r="E1266" t="s">
        <v>14</v>
      </c>
      <c r="F1266">
        <v>82</v>
      </c>
      <c r="G1266" t="str">
        <f ca="1">UPPER(Tabela1[[#This Row],[Instituição de Ensino]])</f>
        <v>UNIVERSIDADE DO OESTE DE SANTA CATARINA</v>
      </c>
      <c r="H1266">
        <v>34931</v>
      </c>
      <c r="I1266" t="str">
        <f ca="1">UPPER(Tabela1[[#This Row],[Nome do Campus]])</f>
        <v>CAMPUS DE CHAPECÓ</v>
      </c>
      <c r="J1266" t="str">
        <f ca="1">UPPER(Tabela1[[#This Row],[Município]])</f>
        <v>CHAPECÓ</v>
      </c>
      <c r="K1266" t="s">
        <v>765</v>
      </c>
      <c r="L1266">
        <v>3</v>
      </c>
    </row>
    <row r="1267" spans="1:12" x14ac:dyDescent="0.25">
      <c r="A1267">
        <v>12017</v>
      </c>
      <c r="B1267">
        <v>2</v>
      </c>
      <c r="C1267" s="1">
        <v>84592369000120</v>
      </c>
      <c r="D1267">
        <v>66</v>
      </c>
      <c r="E1267" t="s">
        <v>14</v>
      </c>
      <c r="F1267">
        <v>82</v>
      </c>
      <c r="G1267" t="str">
        <f ca="1">UPPER(Tabela1[[#This Row],[Instituição de Ensino]])</f>
        <v>UNIVERSIDADE DO OESTE DE SANTA CATARINA</v>
      </c>
      <c r="H1267">
        <v>657724</v>
      </c>
      <c r="I1267" t="str">
        <f ca="1">UPPER(Tabela1[[#This Row],[Nome do Campus]])</f>
        <v>(SEDE)</v>
      </c>
      <c r="J1267" t="str">
        <f ca="1">UPPER(Tabela1[[#This Row],[Município]])</f>
        <v>JOAÇABA</v>
      </c>
      <c r="K1267" t="s">
        <v>765</v>
      </c>
      <c r="L1267">
        <v>3</v>
      </c>
    </row>
    <row r="1268" spans="1:12" x14ac:dyDescent="0.25">
      <c r="A1268">
        <v>12017</v>
      </c>
      <c r="B1268">
        <v>2</v>
      </c>
      <c r="C1268" s="1">
        <v>84592369000120</v>
      </c>
      <c r="D1268">
        <v>66</v>
      </c>
      <c r="E1268" t="s">
        <v>14</v>
      </c>
      <c r="F1268">
        <v>82</v>
      </c>
      <c r="G1268" t="str">
        <f ca="1">UPPER(Tabela1[[#This Row],[Instituição de Ensino]])</f>
        <v>UNIVERSIDADE DO OESTE DE SANTA CATARINA</v>
      </c>
      <c r="H1268">
        <v>707692</v>
      </c>
      <c r="I1268" t="str">
        <f ca="1">UPPER(Tabela1[[#This Row],[Nome do Campus]])</f>
        <v>CAMPUS DE VIDEIRA</v>
      </c>
      <c r="J1268" t="str">
        <f ca="1">UPPER(Tabela1[[#This Row],[Município]])</f>
        <v>VIDEIRA</v>
      </c>
      <c r="K1268" t="s">
        <v>765</v>
      </c>
      <c r="L1268">
        <v>2</v>
      </c>
    </row>
    <row r="1269" spans="1:12" x14ac:dyDescent="0.25">
      <c r="A1269">
        <v>12017</v>
      </c>
      <c r="B1269">
        <v>2</v>
      </c>
      <c r="C1269" s="1">
        <v>84684182000157</v>
      </c>
      <c r="D1269">
        <v>902</v>
      </c>
      <c r="E1269" t="s">
        <v>299</v>
      </c>
      <c r="F1269">
        <v>1351</v>
      </c>
      <c r="G1269" t="str">
        <f ca="1">UPPER(Tabela1[[#This Row],[Instituição de Ensino]])</f>
        <v>CENTRO UNIVERSITÁRIO SOCIESC</v>
      </c>
      <c r="H1269">
        <v>100040</v>
      </c>
      <c r="I1269" t="str">
        <f ca="1">UPPER(Tabela1[[#This Row],[Nome do Campus]])</f>
        <v>CAMPUS BOA VISTA - SEDE</v>
      </c>
      <c r="J1269" t="str">
        <f ca="1">UPPER(Tabela1[[#This Row],[Município]])</f>
        <v>JOINVILLE</v>
      </c>
      <c r="K1269" t="s">
        <v>765</v>
      </c>
      <c r="L1269">
        <v>2</v>
      </c>
    </row>
    <row r="1270" spans="1:12" x14ac:dyDescent="0.25">
      <c r="A1270">
        <v>12017</v>
      </c>
      <c r="B1270">
        <v>2</v>
      </c>
      <c r="C1270" s="1">
        <v>84684182000157</v>
      </c>
      <c r="D1270">
        <v>902</v>
      </c>
      <c r="E1270" t="s">
        <v>299</v>
      </c>
      <c r="F1270">
        <v>3437</v>
      </c>
      <c r="G1270" t="str">
        <f ca="1">UPPER(Tabela1[[#This Row],[Instituição de Ensino]])</f>
        <v>FACULDADE SOCIESC DE BALNEÁRIO CAMBORIÚ</v>
      </c>
      <c r="H1270">
        <v>659492</v>
      </c>
      <c r="I1270" t="str">
        <f ca="1">UPPER(Tabela1[[#This Row],[Nome do Campus]])</f>
        <v>UNIDADE SEDE</v>
      </c>
      <c r="J1270" t="str">
        <f ca="1">UPPER(Tabela1[[#This Row],[Município]])</f>
        <v>BALNEÁRIO CAMBORIÚ</v>
      </c>
      <c r="K1270" t="s">
        <v>765</v>
      </c>
      <c r="L1270">
        <v>1</v>
      </c>
    </row>
    <row r="1271" spans="1:12" x14ac:dyDescent="0.25">
      <c r="A1271">
        <v>12017</v>
      </c>
      <c r="B1271">
        <v>2</v>
      </c>
      <c r="C1271" s="1">
        <v>84684182000157</v>
      </c>
      <c r="D1271">
        <v>902</v>
      </c>
      <c r="E1271" t="s">
        <v>299</v>
      </c>
      <c r="F1271">
        <v>3758</v>
      </c>
      <c r="G1271" t="str">
        <f ca="1">UPPER(Tabela1[[#This Row],[Instituição de Ensino]])</f>
        <v>FACULDADE SOCIESC</v>
      </c>
      <c r="H1271">
        <v>105129</v>
      </c>
      <c r="I1271" t="str">
        <f ca="1">UPPER(Tabela1[[#This Row],[Nome do Campus]])</f>
        <v>UNIDADE SEDE</v>
      </c>
      <c r="J1271" t="str">
        <f ca="1">UPPER(Tabela1[[#This Row],[Município]])</f>
        <v>FLORIANÓPOLIS</v>
      </c>
      <c r="K1271" t="s">
        <v>765</v>
      </c>
      <c r="L1271">
        <v>1</v>
      </c>
    </row>
    <row r="1272" spans="1:12" x14ac:dyDescent="0.25">
      <c r="A1272">
        <v>12017</v>
      </c>
      <c r="B1272">
        <v>2</v>
      </c>
      <c r="C1272" s="1">
        <v>84684182000157</v>
      </c>
      <c r="D1272">
        <v>902</v>
      </c>
      <c r="E1272" t="s">
        <v>299</v>
      </c>
      <c r="F1272">
        <v>4045</v>
      </c>
      <c r="G1272" t="str">
        <f ca="1">UPPER(Tabela1[[#This Row],[Instituição de Ensino]])</f>
        <v>FACULDADE SOCIESC DE CURITIBA</v>
      </c>
      <c r="H1272">
        <v>1049910</v>
      </c>
      <c r="I1272" t="str">
        <f ca="1">UPPER(Tabela1[[#This Row],[Nome do Campus]])</f>
        <v>SEDE</v>
      </c>
      <c r="J1272" t="str">
        <f ca="1">UPPER(Tabela1[[#This Row],[Município]])</f>
        <v>CURITIBA</v>
      </c>
      <c r="K1272" t="s">
        <v>759</v>
      </c>
      <c r="L1272">
        <v>9</v>
      </c>
    </row>
    <row r="1273" spans="1:12" x14ac:dyDescent="0.25">
      <c r="A1273">
        <v>12017</v>
      </c>
      <c r="B1273">
        <v>2</v>
      </c>
      <c r="C1273" s="1">
        <v>84685163000145</v>
      </c>
      <c r="D1273">
        <v>711</v>
      </c>
      <c r="E1273" t="s">
        <v>239</v>
      </c>
      <c r="F1273">
        <v>1014</v>
      </c>
      <c r="G1273" t="str">
        <f ca="1">UPPER(Tabela1[[#This Row],[Instituição de Ensino]])</f>
        <v>INSTITUTO SUPERIOR E CENTRO EDUCACIONAL LUTERANO - BOM JESUS - IELUSC</v>
      </c>
      <c r="H1273">
        <v>6791</v>
      </c>
      <c r="I1273" t="str">
        <f ca="1">UPPER(Tabela1[[#This Row],[Nome do Campus]])</f>
        <v>UNIDADE SAGUAÇU</v>
      </c>
      <c r="J1273" t="str">
        <f ca="1">UPPER(Tabela1[[#This Row],[Município]])</f>
        <v>JOINVILLE</v>
      </c>
      <c r="K1273" t="s">
        <v>765</v>
      </c>
      <c r="L1273">
        <v>1</v>
      </c>
    </row>
    <row r="1274" spans="1:12" x14ac:dyDescent="0.25">
      <c r="A1274">
        <v>12017</v>
      </c>
      <c r="B1274">
        <v>2</v>
      </c>
      <c r="C1274" s="1">
        <v>84685163000145</v>
      </c>
      <c r="D1274">
        <v>711</v>
      </c>
      <c r="E1274" t="s">
        <v>239</v>
      </c>
      <c r="F1274">
        <v>1014</v>
      </c>
      <c r="G1274" t="str">
        <f ca="1">UPPER(Tabela1[[#This Row],[Instituição de Ensino]])</f>
        <v>INSTITUTO SUPERIOR E CENTRO EDUCACIONAL LUTERANO - BOM JESUS - IELUSC</v>
      </c>
      <c r="H1274">
        <v>658203</v>
      </c>
      <c r="I1274" t="str">
        <f ca="1">UPPER(Tabela1[[#This Row],[Nome do Campus]])</f>
        <v>UNIDADE SEDE</v>
      </c>
      <c r="J1274" t="str">
        <f ca="1">UPPER(Tabela1[[#This Row],[Município]])</f>
        <v>JOINVILLE</v>
      </c>
      <c r="K1274" t="s">
        <v>765</v>
      </c>
      <c r="L1274">
        <v>2</v>
      </c>
    </row>
    <row r="1275" spans="1:12" x14ac:dyDescent="0.25">
      <c r="A1275">
        <v>12017</v>
      </c>
      <c r="B1275">
        <v>2</v>
      </c>
      <c r="C1275" s="1">
        <v>84953579000105</v>
      </c>
      <c r="D1275">
        <v>334</v>
      </c>
      <c r="E1275" t="s">
        <v>140</v>
      </c>
      <c r="F1275">
        <v>1189</v>
      </c>
      <c r="G1275" t="str">
        <f ca="1">UPPER(Tabela1[[#This Row],[Instituição de Ensino]])</f>
        <v>UNIVERSIDADE DO PLANALTO CATARINENSE</v>
      </c>
      <c r="H1275">
        <v>658308</v>
      </c>
      <c r="I1275" t="str">
        <f ca="1">UPPER(Tabela1[[#This Row],[Nome do Campus]])</f>
        <v>UNIDADE  - LAGES - UNIVERSITÁRIO</v>
      </c>
      <c r="J1275" t="str">
        <f ca="1">UPPER(Tabela1[[#This Row],[Município]])</f>
        <v>LAGES</v>
      </c>
      <c r="K1275" t="s">
        <v>765</v>
      </c>
      <c r="L1275">
        <v>1</v>
      </c>
    </row>
    <row r="1276" spans="1:12" x14ac:dyDescent="0.25">
      <c r="A1276">
        <v>12017</v>
      </c>
      <c r="B1276">
        <v>2</v>
      </c>
      <c r="C1276" s="1">
        <v>86445293000136</v>
      </c>
      <c r="D1276">
        <v>340</v>
      </c>
      <c r="E1276" t="s">
        <v>143</v>
      </c>
      <c r="F1276">
        <v>494</v>
      </c>
      <c r="G1276" t="str">
        <f ca="1">UPPER(Tabela1[[#This Row],[Instituição de Ensino]])</f>
        <v>UNIVERSIDADE DO SUL DE SANTA CATARINA</v>
      </c>
      <c r="H1276">
        <v>342</v>
      </c>
      <c r="I1276" t="str">
        <f ca="1">UPPER(Tabela1[[#This Row],[Nome do Campus]])</f>
        <v>UNIDADE UNIVERSITÁRIA DE ARARANGUÁ - SC</v>
      </c>
      <c r="J1276" t="str">
        <f ca="1">UPPER(Tabela1[[#This Row],[Município]])</f>
        <v>ARARANGUÁ</v>
      </c>
      <c r="K1276" t="s">
        <v>765</v>
      </c>
      <c r="L1276">
        <v>2</v>
      </c>
    </row>
    <row r="1277" spans="1:12" x14ac:dyDescent="0.25">
      <c r="A1277">
        <v>12017</v>
      </c>
      <c r="B1277">
        <v>2</v>
      </c>
      <c r="C1277" s="1">
        <v>86445293000136</v>
      </c>
      <c r="D1277">
        <v>340</v>
      </c>
      <c r="E1277" t="s">
        <v>143</v>
      </c>
      <c r="F1277">
        <v>494</v>
      </c>
      <c r="G1277" t="str">
        <f ca="1">UPPER(Tabela1[[#This Row],[Instituição de Ensino]])</f>
        <v>UNIVERSIDADE DO SUL DE SANTA CATARINA</v>
      </c>
      <c r="H1277">
        <v>344</v>
      </c>
      <c r="I1277" t="str">
        <f ca="1">UPPER(Tabela1[[#This Row],[Nome do Campus]])</f>
        <v>UNIDADE UNIVERSITÁRIA DA PEDRA BRANCA - SC</v>
      </c>
      <c r="J1277" t="str">
        <f ca="1">UPPER(Tabela1[[#This Row],[Município]])</f>
        <v>PALHOÇA</v>
      </c>
      <c r="K1277" t="s">
        <v>765</v>
      </c>
      <c r="L1277">
        <v>7</v>
      </c>
    </row>
    <row r="1278" spans="1:12" x14ac:dyDescent="0.25">
      <c r="A1278">
        <v>12017</v>
      </c>
      <c r="B1278">
        <v>2</v>
      </c>
      <c r="C1278" s="1">
        <v>86445293000136</v>
      </c>
      <c r="D1278">
        <v>340</v>
      </c>
      <c r="E1278" t="s">
        <v>143</v>
      </c>
      <c r="F1278">
        <v>494</v>
      </c>
      <c r="G1278" t="str">
        <f ca="1">UPPER(Tabela1[[#This Row],[Instituição de Ensino]])</f>
        <v>UNIVERSIDADE DO SUL DE SANTA CATARINA</v>
      </c>
      <c r="H1278">
        <v>345</v>
      </c>
      <c r="I1278" t="str">
        <f ca="1">UPPER(Tabela1[[#This Row],[Nome do Campus]])</f>
        <v>UNIDADE UNIVERSITÁRIA DE IÇARA - SC</v>
      </c>
      <c r="J1278" t="str">
        <f ca="1">UPPER(Tabela1[[#This Row],[Município]])</f>
        <v>IÇARA</v>
      </c>
      <c r="K1278" t="s">
        <v>765</v>
      </c>
      <c r="L1278">
        <v>1</v>
      </c>
    </row>
    <row r="1279" spans="1:12" x14ac:dyDescent="0.25">
      <c r="A1279">
        <v>12017</v>
      </c>
      <c r="B1279">
        <v>2</v>
      </c>
      <c r="C1279" s="1">
        <v>86445293000136</v>
      </c>
      <c r="D1279">
        <v>340</v>
      </c>
      <c r="E1279" t="s">
        <v>143</v>
      </c>
      <c r="F1279">
        <v>494</v>
      </c>
      <c r="G1279" t="str">
        <f ca="1">UPPER(Tabela1[[#This Row],[Instituição de Ensino]])</f>
        <v>UNIVERSIDADE DO SUL DE SANTA CATARINA</v>
      </c>
      <c r="H1279">
        <v>1044591</v>
      </c>
      <c r="I1279" t="str">
        <f ca="1">UPPER(Tabela1[[#This Row],[Nome do Campus]])</f>
        <v>UNIDADE UNIVERSITÁRIA DE TUBARÃO - SC</v>
      </c>
      <c r="J1279" t="str">
        <f ca="1">UPPER(Tabela1[[#This Row],[Município]])</f>
        <v>TUBARÃO</v>
      </c>
      <c r="K1279" t="s">
        <v>765</v>
      </c>
      <c r="L1279">
        <v>11</v>
      </c>
    </row>
    <row r="1280" spans="1:12" x14ac:dyDescent="0.25">
      <c r="A1280">
        <v>12017</v>
      </c>
      <c r="B1280">
        <v>2</v>
      </c>
      <c r="C1280" s="1">
        <v>86445293000136</v>
      </c>
      <c r="D1280">
        <v>340</v>
      </c>
      <c r="E1280" t="s">
        <v>143</v>
      </c>
      <c r="F1280">
        <v>494</v>
      </c>
      <c r="G1280" t="str">
        <f ca="1">UPPER(Tabela1[[#This Row],[Instituição de Ensino]])</f>
        <v>UNIVERSIDADE DO SUL DE SANTA CATARINA</v>
      </c>
      <c r="H1280">
        <v>1044661</v>
      </c>
      <c r="I1280" t="str">
        <f ca="1">UPPER(Tabela1[[#This Row],[Nome do Campus]])</f>
        <v>UNIDADE UNIVERSITÁRIA DE FLORIANÓPOLIS - SC</v>
      </c>
      <c r="J1280" t="str">
        <f ca="1">UPPER(Tabela1[[#This Row],[Município]])</f>
        <v>FLORIANÓPOLIS</v>
      </c>
      <c r="K1280" t="s">
        <v>765</v>
      </c>
      <c r="L1280">
        <v>1</v>
      </c>
    </row>
    <row r="1281" spans="1:12" x14ac:dyDescent="0.25">
      <c r="A1281">
        <v>12017</v>
      </c>
      <c r="B1281">
        <v>2</v>
      </c>
      <c r="C1281" s="1">
        <v>87248522000195</v>
      </c>
      <c r="D1281">
        <v>313</v>
      </c>
      <c r="E1281" t="s">
        <v>128</v>
      </c>
      <c r="F1281">
        <v>448</v>
      </c>
      <c r="G1281" t="str">
        <f ca="1">UPPER(Tabela1[[#This Row],[Instituição de Ensino]])</f>
        <v>CENTRO UNIVERSITÁRIO RITTER DOS REIS</v>
      </c>
      <c r="H1281">
        <v>541</v>
      </c>
      <c r="I1281" t="str">
        <f ca="1">UPPER(Tabela1[[#This Row],[Nome do Campus]])</f>
        <v>CAMPUS CANOAS</v>
      </c>
      <c r="J1281" t="str">
        <f ca="1">UPPER(Tabela1[[#This Row],[Município]])</f>
        <v>CANOAS</v>
      </c>
      <c r="K1281" t="s">
        <v>761</v>
      </c>
      <c r="L1281">
        <v>4</v>
      </c>
    </row>
    <row r="1282" spans="1:12" x14ac:dyDescent="0.25">
      <c r="A1282">
        <v>12017</v>
      </c>
      <c r="B1282">
        <v>2</v>
      </c>
      <c r="C1282" s="1">
        <v>87248522000195</v>
      </c>
      <c r="D1282">
        <v>313</v>
      </c>
      <c r="E1282" t="s">
        <v>128</v>
      </c>
      <c r="F1282">
        <v>448</v>
      </c>
      <c r="G1282" t="str">
        <f ca="1">UPPER(Tabela1[[#This Row],[Instituição de Ensino]])</f>
        <v>CENTRO UNIVERSITÁRIO RITTER DOS REIS</v>
      </c>
      <c r="H1282">
        <v>657900</v>
      </c>
      <c r="I1282" t="str">
        <f ca="1">UPPER(Tabela1[[#This Row],[Nome do Campus]])</f>
        <v>CAMPUS ZONA SUL</v>
      </c>
      <c r="J1282" t="str">
        <f ca="1">UPPER(Tabela1[[#This Row],[Município]])</f>
        <v>PORTO ALEGRE</v>
      </c>
      <c r="K1282" t="s">
        <v>761</v>
      </c>
      <c r="L1282">
        <v>43</v>
      </c>
    </row>
    <row r="1283" spans="1:12" x14ac:dyDescent="0.25">
      <c r="A1283">
        <v>12017</v>
      </c>
      <c r="B1283">
        <v>2</v>
      </c>
      <c r="C1283" s="1">
        <v>87248522000195</v>
      </c>
      <c r="D1283">
        <v>313</v>
      </c>
      <c r="E1283" t="s">
        <v>128</v>
      </c>
      <c r="F1283">
        <v>448</v>
      </c>
      <c r="G1283" t="str">
        <f ca="1">UPPER(Tabela1[[#This Row],[Instituição de Ensino]])</f>
        <v>CENTRO UNIVERSITÁRIO RITTER DOS REIS</v>
      </c>
      <c r="H1283">
        <v>1070052</v>
      </c>
      <c r="I1283" t="str">
        <f ca="1">UPPER(Tabela1[[#This Row],[Nome do Campus]])</f>
        <v>CAMPUS FAPA</v>
      </c>
      <c r="J1283" t="str">
        <f ca="1">UPPER(Tabela1[[#This Row],[Município]])</f>
        <v>PORTO ALEGRE</v>
      </c>
      <c r="K1283" t="s">
        <v>761</v>
      </c>
      <c r="L1283">
        <v>12</v>
      </c>
    </row>
    <row r="1284" spans="1:12" x14ac:dyDescent="0.25">
      <c r="A1284">
        <v>12017</v>
      </c>
      <c r="B1284">
        <v>2</v>
      </c>
      <c r="C1284" s="1">
        <v>87415725000129</v>
      </c>
      <c r="D1284">
        <v>211</v>
      </c>
      <c r="E1284" t="s">
        <v>80</v>
      </c>
      <c r="F1284">
        <v>296</v>
      </c>
      <c r="G1284" t="str">
        <f ca="1">UPPER(Tabela1[[#This Row],[Instituição de Ensino]])</f>
        <v>UNIVERSIDADE DA REGIÃO DA CAMPANHA</v>
      </c>
      <c r="H1284">
        <v>744</v>
      </c>
      <c r="I1284" t="str">
        <f ca="1">UPPER(Tabela1[[#This Row],[Nome do Campus]])</f>
        <v>CAMPUS UNIVERSITÁRIO DE SÃO GABRIEL</v>
      </c>
      <c r="J1284" t="str">
        <f ca="1">UPPER(Tabela1[[#This Row],[Município]])</f>
        <v>SÃO GABRIEL</v>
      </c>
      <c r="K1284" t="s">
        <v>761</v>
      </c>
      <c r="L1284">
        <v>3</v>
      </c>
    </row>
    <row r="1285" spans="1:12" x14ac:dyDescent="0.25">
      <c r="A1285">
        <v>12017</v>
      </c>
      <c r="B1285">
        <v>2</v>
      </c>
      <c r="C1285" s="1">
        <v>87415725000129</v>
      </c>
      <c r="D1285">
        <v>211</v>
      </c>
      <c r="E1285" t="s">
        <v>80</v>
      </c>
      <c r="F1285">
        <v>296</v>
      </c>
      <c r="G1285" t="str">
        <f ca="1">UPPER(Tabela1[[#This Row],[Instituição de Ensino]])</f>
        <v>UNIVERSIDADE DA REGIÃO DA CAMPANHA</v>
      </c>
      <c r="H1285">
        <v>746</v>
      </c>
      <c r="I1285" t="str">
        <f ca="1">UPPER(Tabela1[[#This Row],[Nome do Campus]])</f>
        <v>CAMPUS UNIVERSITÁRIO DE SANTANA DO LIVRAMENTO</v>
      </c>
      <c r="J1285" t="str">
        <f ca="1">UPPER(Tabela1[[#This Row],[Município]])</f>
        <v>SANTANA DO LIVRAMENTO</v>
      </c>
      <c r="K1285" t="s">
        <v>761</v>
      </c>
      <c r="L1285">
        <v>5</v>
      </c>
    </row>
    <row r="1286" spans="1:12" x14ac:dyDescent="0.25">
      <c r="A1286">
        <v>12017</v>
      </c>
      <c r="B1286">
        <v>2</v>
      </c>
      <c r="C1286" s="1">
        <v>87415725000129</v>
      </c>
      <c r="D1286">
        <v>211</v>
      </c>
      <c r="E1286" t="s">
        <v>80</v>
      </c>
      <c r="F1286">
        <v>296</v>
      </c>
      <c r="G1286" t="str">
        <f ca="1">UPPER(Tabela1[[#This Row],[Instituição de Ensino]])</f>
        <v>UNIVERSIDADE DA REGIÃO DA CAMPANHA</v>
      </c>
      <c r="H1286">
        <v>600118</v>
      </c>
      <c r="I1286" t="str">
        <f ca="1">UPPER(Tabela1[[#This Row],[Nome do Campus]])</f>
        <v>UNIDADE - ALEGRETE - CENTRO</v>
      </c>
      <c r="J1286" t="str">
        <f ca="1">UPPER(Tabela1[[#This Row],[Município]])</f>
        <v>ALEGRETE</v>
      </c>
      <c r="K1286" t="s">
        <v>761</v>
      </c>
      <c r="L1286">
        <v>9</v>
      </c>
    </row>
    <row r="1287" spans="1:12" x14ac:dyDescent="0.25">
      <c r="A1287">
        <v>12017</v>
      </c>
      <c r="B1287">
        <v>2</v>
      </c>
      <c r="C1287" s="1">
        <v>87415725000129</v>
      </c>
      <c r="D1287">
        <v>211</v>
      </c>
      <c r="E1287" t="s">
        <v>80</v>
      </c>
      <c r="F1287">
        <v>296</v>
      </c>
      <c r="G1287" t="str">
        <f ca="1">UPPER(Tabela1[[#This Row],[Instituição de Ensino]])</f>
        <v>UNIVERSIDADE DA REGIÃO DA CAMPANHA</v>
      </c>
      <c r="H1287">
        <v>657827</v>
      </c>
      <c r="I1287" t="str">
        <f ca="1">UPPER(Tabela1[[#This Row],[Nome do Campus]])</f>
        <v>CAMPUS - BAGÉ - CENTRO</v>
      </c>
      <c r="J1287" t="str">
        <f ca="1">UPPER(Tabela1[[#This Row],[Município]])</f>
        <v>BAGÉ</v>
      </c>
      <c r="K1287" t="s">
        <v>761</v>
      </c>
      <c r="L1287">
        <v>25</v>
      </c>
    </row>
    <row r="1288" spans="1:12" x14ac:dyDescent="0.25">
      <c r="A1288">
        <v>12017</v>
      </c>
      <c r="B1288">
        <v>2</v>
      </c>
      <c r="C1288" s="1">
        <v>87415725000129</v>
      </c>
      <c r="D1288">
        <v>211</v>
      </c>
      <c r="E1288" t="s">
        <v>80</v>
      </c>
      <c r="F1288">
        <v>296</v>
      </c>
      <c r="G1288" t="str">
        <f ca="1">UPPER(Tabela1[[#This Row],[Instituição de Ensino]])</f>
        <v>UNIVERSIDADE DA REGIÃO DA CAMPANHA</v>
      </c>
      <c r="H1288">
        <v>686539</v>
      </c>
      <c r="I1288" t="str">
        <f ca="1">UPPER(Tabela1[[#This Row],[Nome do Campus]])</f>
        <v>CAMPUS  - BAGÉ - CENTRO</v>
      </c>
      <c r="J1288" t="str">
        <f ca="1">UPPER(Tabela1[[#This Row],[Município]])</f>
        <v>BAGÉ</v>
      </c>
      <c r="K1288" t="s">
        <v>761</v>
      </c>
      <c r="L1288">
        <v>13</v>
      </c>
    </row>
    <row r="1289" spans="1:12" x14ac:dyDescent="0.25">
      <c r="A1289">
        <v>12017</v>
      </c>
      <c r="B1289">
        <v>2</v>
      </c>
      <c r="C1289" s="1">
        <v>87415725000129</v>
      </c>
      <c r="D1289">
        <v>211</v>
      </c>
      <c r="E1289" t="s">
        <v>80</v>
      </c>
      <c r="F1289">
        <v>296</v>
      </c>
      <c r="G1289" t="str">
        <f ca="1">UPPER(Tabela1[[#This Row],[Instituição de Ensino]])</f>
        <v>UNIVERSIDADE DA REGIÃO DA CAMPANHA</v>
      </c>
      <c r="H1289">
        <v>686541</v>
      </c>
      <c r="I1289" t="str">
        <f ca="1">UPPER(Tabela1[[#This Row],[Nome do Campus]])</f>
        <v>CAMPUS - BAGÉ</v>
      </c>
      <c r="J1289" t="str">
        <f ca="1">UPPER(Tabela1[[#This Row],[Município]])</f>
        <v>BAGÉ</v>
      </c>
      <c r="K1289" t="s">
        <v>761</v>
      </c>
      <c r="L1289">
        <v>8</v>
      </c>
    </row>
    <row r="1290" spans="1:12" x14ac:dyDescent="0.25">
      <c r="A1290">
        <v>12017</v>
      </c>
      <c r="B1290">
        <v>2</v>
      </c>
      <c r="C1290" s="1">
        <v>87415725000129</v>
      </c>
      <c r="D1290">
        <v>211</v>
      </c>
      <c r="E1290" t="s">
        <v>80</v>
      </c>
      <c r="F1290">
        <v>296</v>
      </c>
      <c r="G1290" t="str">
        <f ca="1">UPPER(Tabela1[[#This Row],[Instituição de Ensino]])</f>
        <v>UNIVERSIDADE DA REGIÃO DA CAMPANHA</v>
      </c>
      <c r="H1290">
        <v>686550</v>
      </c>
      <c r="I1290" t="str">
        <f ca="1">UPPER(Tabela1[[#This Row],[Nome do Campus]])</f>
        <v>CAMPUS - BAGÉ - CENTRO</v>
      </c>
      <c r="J1290" t="str">
        <f ca="1">UPPER(Tabela1[[#This Row],[Município]])</f>
        <v>BAGÉ</v>
      </c>
      <c r="K1290" t="s">
        <v>761</v>
      </c>
      <c r="L1290">
        <v>8</v>
      </c>
    </row>
    <row r="1291" spans="1:12" x14ac:dyDescent="0.25">
      <c r="A1291">
        <v>12017</v>
      </c>
      <c r="B1291">
        <v>2</v>
      </c>
      <c r="C1291" s="1">
        <v>87415725000129</v>
      </c>
      <c r="D1291">
        <v>211</v>
      </c>
      <c r="E1291" t="s">
        <v>80</v>
      </c>
      <c r="F1291">
        <v>296</v>
      </c>
      <c r="G1291" t="str">
        <f ca="1">UPPER(Tabela1[[#This Row],[Instituição de Ensino]])</f>
        <v>UNIVERSIDADE DA REGIÃO DA CAMPANHA</v>
      </c>
      <c r="H1291">
        <v>688653</v>
      </c>
      <c r="I1291" t="str">
        <f ca="1">UPPER(Tabela1[[#This Row],[Nome do Campus]])</f>
        <v>CAMPUS UNIVERSITÁRIO DE ALEGRETE</v>
      </c>
      <c r="J1291" t="str">
        <f ca="1">UPPER(Tabela1[[#This Row],[Município]])</f>
        <v>ALEGRETE</v>
      </c>
      <c r="K1291" t="s">
        <v>761</v>
      </c>
      <c r="L1291">
        <v>6</v>
      </c>
    </row>
    <row r="1292" spans="1:12" x14ac:dyDescent="0.25">
      <c r="A1292">
        <v>12017</v>
      </c>
      <c r="B1292">
        <v>2</v>
      </c>
      <c r="C1292" s="1">
        <v>87415725000129</v>
      </c>
      <c r="D1292">
        <v>211</v>
      </c>
      <c r="E1292" t="s">
        <v>80</v>
      </c>
      <c r="F1292">
        <v>296</v>
      </c>
      <c r="G1292" t="str">
        <f ca="1">UPPER(Tabela1[[#This Row],[Instituição de Ensino]])</f>
        <v>UNIVERSIDADE DA REGIÃO DA CAMPANHA</v>
      </c>
      <c r="H1292">
        <v>1054846</v>
      </c>
      <c r="I1292" t="str">
        <f ca="1">UPPER(Tabela1[[#This Row],[Nome do Campus]])</f>
        <v>CÂMPUS UNIVERSITÁRIO DE ALEGRETE</v>
      </c>
      <c r="J1292" t="str">
        <f ca="1">UPPER(Tabela1[[#This Row],[Município]])</f>
        <v>ALEGRETE</v>
      </c>
      <c r="K1292" t="s">
        <v>761</v>
      </c>
      <c r="L1292">
        <v>4</v>
      </c>
    </row>
    <row r="1293" spans="1:12" x14ac:dyDescent="0.25">
      <c r="A1293">
        <v>12017</v>
      </c>
      <c r="B1293">
        <v>2</v>
      </c>
      <c r="C1293" s="1">
        <v>88316567000112</v>
      </c>
      <c r="D1293">
        <v>1055</v>
      </c>
      <c r="E1293" t="s">
        <v>349</v>
      </c>
      <c r="F1293">
        <v>1607</v>
      </c>
      <c r="G1293" t="str">
        <f ca="1">UPPER(Tabela1[[#This Row],[Instituição de Ensino]])</f>
        <v>FACULDADE LUTERANA SÃO MARCOS</v>
      </c>
      <c r="H1293">
        <v>693231</v>
      </c>
      <c r="I1293" t="str">
        <f ca="1">UPPER(Tabela1[[#This Row],[Nome do Campus]])</f>
        <v>CAMPUS  - ALVORADA - VILA AGRITTER</v>
      </c>
      <c r="J1293" t="str">
        <f ca="1">UPPER(Tabela1[[#This Row],[Município]])</f>
        <v>ALVORADA</v>
      </c>
      <c r="K1293" t="s">
        <v>761</v>
      </c>
      <c r="L1293">
        <v>1</v>
      </c>
    </row>
    <row r="1294" spans="1:12" x14ac:dyDescent="0.25">
      <c r="A1294">
        <v>12017</v>
      </c>
      <c r="B1294">
        <v>2</v>
      </c>
      <c r="C1294" s="1">
        <v>88332580000165</v>
      </c>
      <c r="D1294">
        <v>314</v>
      </c>
      <c r="E1294" t="s">
        <v>129</v>
      </c>
      <c r="F1294">
        <v>449</v>
      </c>
      <c r="G1294" t="str">
        <f ca="1">UPPER(Tabela1[[#This Row],[Instituição de Ensino]])</f>
        <v>UNIVERSIDADE LUTERANA DO BRASIL</v>
      </c>
      <c r="H1294">
        <v>406</v>
      </c>
      <c r="I1294" t="str">
        <f ca="1">UPPER(Tabela1[[#This Row],[Nome do Campus]])</f>
        <v>ULBRA CACHOEIRA DO SUL</v>
      </c>
      <c r="J1294" t="str">
        <f ca="1">UPPER(Tabela1[[#This Row],[Município]])</f>
        <v>CACHOEIRA DO SUL</v>
      </c>
      <c r="K1294" t="s">
        <v>761</v>
      </c>
      <c r="L1294">
        <v>40</v>
      </c>
    </row>
    <row r="1295" spans="1:12" x14ac:dyDescent="0.25">
      <c r="A1295">
        <v>12017</v>
      </c>
      <c r="B1295">
        <v>2</v>
      </c>
      <c r="C1295" s="1">
        <v>88332580000165</v>
      </c>
      <c r="D1295">
        <v>314</v>
      </c>
      <c r="E1295" t="s">
        <v>129</v>
      </c>
      <c r="F1295">
        <v>449</v>
      </c>
      <c r="G1295" t="str">
        <f ca="1">UPPER(Tabela1[[#This Row],[Instituição de Ensino]])</f>
        <v>UNIVERSIDADE LUTERANA DO BRASIL</v>
      </c>
      <c r="H1295">
        <v>410</v>
      </c>
      <c r="I1295" t="str">
        <f ca="1">UPPER(Tabela1[[#This Row],[Nome do Campus]])</f>
        <v>ULBRA GUAÍBA</v>
      </c>
      <c r="J1295" t="str">
        <f ca="1">UPPER(Tabela1[[#This Row],[Município]])</f>
        <v>GUAÍBA</v>
      </c>
      <c r="K1295" t="s">
        <v>761</v>
      </c>
      <c r="L1295">
        <v>6</v>
      </c>
    </row>
    <row r="1296" spans="1:12" x14ac:dyDescent="0.25">
      <c r="A1296">
        <v>12017</v>
      </c>
      <c r="B1296">
        <v>2</v>
      </c>
      <c r="C1296" s="1">
        <v>88332580000165</v>
      </c>
      <c r="D1296">
        <v>314</v>
      </c>
      <c r="E1296" t="s">
        <v>129</v>
      </c>
      <c r="F1296">
        <v>449</v>
      </c>
      <c r="G1296" t="str">
        <f ca="1">UPPER(Tabela1[[#This Row],[Instituição de Ensino]])</f>
        <v>UNIVERSIDADE LUTERANA DO BRASIL</v>
      </c>
      <c r="H1296">
        <v>411</v>
      </c>
      <c r="I1296" t="str">
        <f ca="1">UPPER(Tabela1[[#This Row],[Nome do Campus]])</f>
        <v>ULBRA SÃO JERÔNIMO</v>
      </c>
      <c r="J1296" t="str">
        <f ca="1">UPPER(Tabela1[[#This Row],[Município]])</f>
        <v>SÃO JERÔNIMO</v>
      </c>
      <c r="K1296" t="s">
        <v>761</v>
      </c>
      <c r="L1296">
        <v>2</v>
      </c>
    </row>
    <row r="1297" spans="1:12" x14ac:dyDescent="0.25">
      <c r="A1297">
        <v>12017</v>
      </c>
      <c r="B1297">
        <v>2</v>
      </c>
      <c r="C1297" s="1">
        <v>88332580000165</v>
      </c>
      <c r="D1297">
        <v>314</v>
      </c>
      <c r="E1297" t="s">
        <v>129</v>
      </c>
      <c r="F1297">
        <v>449</v>
      </c>
      <c r="G1297" t="str">
        <f ca="1">UPPER(Tabela1[[#This Row],[Instituição de Ensino]])</f>
        <v>UNIVERSIDADE LUTERANA DO BRASIL</v>
      </c>
      <c r="H1297">
        <v>1779</v>
      </c>
      <c r="I1297" t="str">
        <f ca="1">UPPER(Tabela1[[#This Row],[Nome do Campus]])</f>
        <v>ULBRA SANTA MARIA</v>
      </c>
      <c r="J1297" t="str">
        <f ca="1">UPPER(Tabela1[[#This Row],[Município]])</f>
        <v>SANTA MARIA</v>
      </c>
      <c r="K1297" t="s">
        <v>761</v>
      </c>
      <c r="L1297">
        <v>30</v>
      </c>
    </row>
    <row r="1298" spans="1:12" x14ac:dyDescent="0.25">
      <c r="A1298">
        <v>12017</v>
      </c>
      <c r="B1298">
        <v>2</v>
      </c>
      <c r="C1298" s="1">
        <v>88332580000165</v>
      </c>
      <c r="D1298">
        <v>314</v>
      </c>
      <c r="E1298" t="s">
        <v>129</v>
      </c>
      <c r="F1298">
        <v>449</v>
      </c>
      <c r="G1298" t="str">
        <f ca="1">UPPER(Tabela1[[#This Row],[Instituição de Ensino]])</f>
        <v>UNIVERSIDADE LUTERANA DO BRASIL</v>
      </c>
      <c r="H1298">
        <v>657901</v>
      </c>
      <c r="I1298" t="str">
        <f ca="1">UPPER(Tabela1[[#This Row],[Nome do Campus]])</f>
        <v>ULBRA CANOAS</v>
      </c>
      <c r="J1298" t="str">
        <f ca="1">UPPER(Tabela1[[#This Row],[Município]])</f>
        <v>CANOAS</v>
      </c>
      <c r="K1298" t="s">
        <v>761</v>
      </c>
      <c r="L1298">
        <v>35</v>
      </c>
    </row>
    <row r="1299" spans="1:12" x14ac:dyDescent="0.25">
      <c r="A1299">
        <v>12017</v>
      </c>
      <c r="B1299">
        <v>2</v>
      </c>
      <c r="C1299" s="1">
        <v>88332580000165</v>
      </c>
      <c r="D1299">
        <v>314</v>
      </c>
      <c r="E1299" t="s">
        <v>129</v>
      </c>
      <c r="F1299">
        <v>449</v>
      </c>
      <c r="G1299" t="str">
        <f ca="1">UPPER(Tabela1[[#This Row],[Instituição de Ensino]])</f>
        <v>UNIVERSIDADE LUTERANA DO BRASIL</v>
      </c>
      <c r="H1299">
        <v>688663</v>
      </c>
      <c r="I1299" t="str">
        <f ca="1">UPPER(Tabela1[[#This Row],[Nome do Campus]])</f>
        <v>ULBRA GRAVATAÍ</v>
      </c>
      <c r="J1299" t="str">
        <f ca="1">UPPER(Tabela1[[#This Row],[Município]])</f>
        <v>GRAVATAÍ</v>
      </c>
      <c r="K1299" t="s">
        <v>761</v>
      </c>
      <c r="L1299">
        <v>1</v>
      </c>
    </row>
    <row r="1300" spans="1:12" x14ac:dyDescent="0.25">
      <c r="A1300">
        <v>12017</v>
      </c>
      <c r="B1300">
        <v>2</v>
      </c>
      <c r="C1300" s="1">
        <v>88332580000165</v>
      </c>
      <c r="D1300">
        <v>314</v>
      </c>
      <c r="E1300" t="s">
        <v>129</v>
      </c>
      <c r="F1300">
        <v>449</v>
      </c>
      <c r="G1300" t="str">
        <f ca="1">UPPER(Tabela1[[#This Row],[Instituição de Ensino]])</f>
        <v>UNIVERSIDADE LUTERANA DO BRASIL</v>
      </c>
      <c r="H1300">
        <v>703734</v>
      </c>
      <c r="I1300" t="str">
        <f ca="1">UPPER(Tabela1[[#This Row],[Nome do Campus]])</f>
        <v>ULBRA CARAZINHO</v>
      </c>
      <c r="J1300" t="str">
        <f ca="1">UPPER(Tabela1[[#This Row],[Município]])</f>
        <v>CARAZINHO</v>
      </c>
      <c r="K1300" t="s">
        <v>761</v>
      </c>
      <c r="L1300">
        <v>10</v>
      </c>
    </row>
    <row r="1301" spans="1:12" x14ac:dyDescent="0.25">
      <c r="A1301">
        <v>12017</v>
      </c>
      <c r="B1301">
        <v>2</v>
      </c>
      <c r="C1301" s="1">
        <v>88332580000165</v>
      </c>
      <c r="D1301">
        <v>314</v>
      </c>
      <c r="E1301" t="s">
        <v>129</v>
      </c>
      <c r="F1301">
        <v>450</v>
      </c>
      <c r="G1301" t="str">
        <f ca="1">UPPER(Tabela1[[#This Row],[Instituição de Ensino]])</f>
        <v>CENTRO UNIVERSITÁRIO LUTERANO DE JI-PARANÁ</v>
      </c>
      <c r="H1301">
        <v>1004135</v>
      </c>
      <c r="I1301" t="str">
        <f ca="1">UPPER(Tabela1[[#This Row],[Nome do Campus]])</f>
        <v>UNIDADE SEDE</v>
      </c>
      <c r="J1301" t="str">
        <f ca="1">UPPER(Tabela1[[#This Row],[Município]])</f>
        <v>JI-PARANÁ</v>
      </c>
      <c r="K1301" t="s">
        <v>776</v>
      </c>
      <c r="L1301">
        <v>12</v>
      </c>
    </row>
    <row r="1302" spans="1:12" x14ac:dyDescent="0.25">
      <c r="A1302">
        <v>12017</v>
      </c>
      <c r="B1302">
        <v>2</v>
      </c>
      <c r="C1302" s="1">
        <v>88332580000165</v>
      </c>
      <c r="D1302">
        <v>314</v>
      </c>
      <c r="E1302" t="s">
        <v>129</v>
      </c>
      <c r="F1302">
        <v>451</v>
      </c>
      <c r="G1302" t="str">
        <f ca="1">UPPER(Tabela1[[#This Row],[Instituição de Ensino]])</f>
        <v>CENTRO UNIVERSITÁRIO LUTERANO DE SANTARÉM</v>
      </c>
      <c r="H1302">
        <v>698512</v>
      </c>
      <c r="I1302" t="str">
        <f ca="1">UPPER(Tabela1[[#This Row],[Nome do Campus]])</f>
        <v>CAMPUS  - SANTARÉM - DIAMANTINO</v>
      </c>
      <c r="J1302" t="str">
        <f ca="1">UPPER(Tabela1[[#This Row],[Município]])</f>
        <v>SANTARÉM</v>
      </c>
      <c r="K1302" t="s">
        <v>770</v>
      </c>
      <c r="L1302">
        <v>19</v>
      </c>
    </row>
    <row r="1303" spans="1:12" x14ac:dyDescent="0.25">
      <c r="A1303">
        <v>12017</v>
      </c>
      <c r="B1303">
        <v>2</v>
      </c>
      <c r="C1303" s="1">
        <v>88332580000165</v>
      </c>
      <c r="D1303">
        <v>314</v>
      </c>
      <c r="E1303" t="s">
        <v>129</v>
      </c>
      <c r="F1303">
        <v>452</v>
      </c>
      <c r="G1303" t="str">
        <f ca="1">UPPER(Tabela1[[#This Row],[Instituição de Ensino]])</f>
        <v>CENTRO UNIVERSITÁRIO LUTERANO DE MANAUS</v>
      </c>
      <c r="H1303">
        <v>696119</v>
      </c>
      <c r="I1303" t="str">
        <f ca="1">UPPER(Tabela1[[#This Row],[Nome do Campus]])</f>
        <v>CENTRO UNIVERSITÁRIO LUTERANO DE MANAUS</v>
      </c>
      <c r="J1303" t="str">
        <f ca="1">UPPER(Tabela1[[#This Row],[Município]])</f>
        <v>MANAUS</v>
      </c>
      <c r="K1303" t="s">
        <v>777</v>
      </c>
      <c r="L1303">
        <v>2</v>
      </c>
    </row>
    <row r="1304" spans="1:12" x14ac:dyDescent="0.25">
      <c r="A1304">
        <v>12017</v>
      </c>
      <c r="B1304">
        <v>2</v>
      </c>
      <c r="C1304" s="1">
        <v>88332580000165</v>
      </c>
      <c r="D1304">
        <v>314</v>
      </c>
      <c r="E1304" t="s">
        <v>129</v>
      </c>
      <c r="F1304">
        <v>453</v>
      </c>
      <c r="G1304" t="str">
        <f ca="1">UPPER(Tabela1[[#This Row],[Instituição de Ensino]])</f>
        <v>CENTRO UNIVERSITÁRIO LUTERANO DE PALMAS</v>
      </c>
      <c r="H1304">
        <v>686979</v>
      </c>
      <c r="I1304" t="str">
        <f ca="1">UPPER(Tabela1[[#This Row],[Nome do Campus]])</f>
        <v>UNIDADE  - PALMAS - ÁREA DE EXPANSÃO SUL</v>
      </c>
      <c r="J1304" t="str">
        <f ca="1">UPPER(Tabela1[[#This Row],[Município]])</f>
        <v>PALMAS</v>
      </c>
      <c r="K1304" t="s">
        <v>775</v>
      </c>
      <c r="L1304">
        <v>32</v>
      </c>
    </row>
    <row r="1305" spans="1:12" x14ac:dyDescent="0.25">
      <c r="A1305">
        <v>12017</v>
      </c>
      <c r="B1305">
        <v>2</v>
      </c>
      <c r="C1305" s="1">
        <v>88332580000165</v>
      </c>
      <c r="D1305">
        <v>314</v>
      </c>
      <c r="E1305" t="s">
        <v>129</v>
      </c>
      <c r="F1305">
        <v>1738</v>
      </c>
      <c r="G1305" t="str">
        <f ca="1">UPPER(Tabela1[[#This Row],[Instituição de Ensino]])</f>
        <v>INSTITUTO LUTERANO DE ENSINO SUPERIOR DE PORTO VELHO</v>
      </c>
      <c r="H1305">
        <v>658728</v>
      </c>
      <c r="I1305" t="str">
        <f ca="1">UPPER(Tabela1[[#This Row],[Nome do Campus]])</f>
        <v>CAMPUS  - PORTO VELHO - MATO GROSSO</v>
      </c>
      <c r="J1305" t="str">
        <f ca="1">UPPER(Tabela1[[#This Row],[Município]])</f>
        <v>PORTO VELHO</v>
      </c>
      <c r="K1305" t="s">
        <v>776</v>
      </c>
      <c r="L1305">
        <v>1</v>
      </c>
    </row>
    <row r="1306" spans="1:12" x14ac:dyDescent="0.25">
      <c r="A1306">
        <v>12017</v>
      </c>
      <c r="B1306">
        <v>2</v>
      </c>
      <c r="C1306" s="1">
        <v>88371877000130</v>
      </c>
      <c r="D1306">
        <v>755</v>
      </c>
      <c r="E1306" t="s">
        <v>252</v>
      </c>
      <c r="F1306">
        <v>1085</v>
      </c>
      <c r="G1306" t="str">
        <f ca="1">UPPER(Tabela1[[#This Row],[Instituição de Ensino]])</f>
        <v>FACULDADE METODISTA DE SANTA MARIA</v>
      </c>
      <c r="H1306">
        <v>134110</v>
      </c>
      <c r="I1306" t="str">
        <f ca="1">UPPER(Tabela1[[#This Row],[Nome do Campus]])</f>
        <v>UNIDADE SEDE</v>
      </c>
      <c r="J1306" t="str">
        <f ca="1">UPPER(Tabela1[[#This Row],[Município]])</f>
        <v>SANTA MARIA</v>
      </c>
      <c r="K1306" t="s">
        <v>761</v>
      </c>
      <c r="L1306">
        <v>10</v>
      </c>
    </row>
    <row r="1307" spans="1:12" x14ac:dyDescent="0.25">
      <c r="A1307">
        <v>12017</v>
      </c>
      <c r="B1307">
        <v>2</v>
      </c>
      <c r="C1307" s="1">
        <v>88630413000109</v>
      </c>
      <c r="D1307">
        <v>21</v>
      </c>
      <c r="E1307" t="s">
        <v>6</v>
      </c>
      <c r="F1307">
        <v>21</v>
      </c>
      <c r="G1307" t="str">
        <f ca="1">UPPER(Tabela1[[#This Row],[Instituição de Ensino]])</f>
        <v>PONTIFÍCIA UNIVERSIDADE CATÓLICA DO RIO GRANDE DO SUL</v>
      </c>
      <c r="H1307">
        <v>1006454</v>
      </c>
      <c r="I1307" t="str">
        <f ca="1">UPPER(Tabela1[[#This Row],[Nome do Campus]])</f>
        <v>CENTRAL - PORTO ALEGRE</v>
      </c>
      <c r="J1307" t="str">
        <f ca="1">UPPER(Tabela1[[#This Row],[Município]])</f>
        <v>PORTO ALEGRE</v>
      </c>
      <c r="K1307" t="s">
        <v>761</v>
      </c>
      <c r="L1307">
        <v>6</v>
      </c>
    </row>
    <row r="1308" spans="1:12" x14ac:dyDescent="0.25">
      <c r="A1308">
        <v>12017</v>
      </c>
      <c r="B1308">
        <v>2</v>
      </c>
      <c r="C1308" s="1">
        <v>88648761000103</v>
      </c>
      <c r="D1308">
        <v>13</v>
      </c>
      <c r="E1308" t="s">
        <v>2</v>
      </c>
      <c r="F1308">
        <v>13</v>
      </c>
      <c r="G1308" t="str">
        <f ca="1">UPPER(Tabela1[[#This Row],[Instituição de Ensino]])</f>
        <v>UNIVERSIDADE DE CAXIAS DO SUL</v>
      </c>
      <c r="H1308">
        <v>585</v>
      </c>
      <c r="I1308" t="str">
        <f ca="1">UPPER(Tabela1[[#This Row],[Nome do Campus]])</f>
        <v>CAMPUS UNIVERSITÁRIO DA REGIÃO DOS VINHEDOS</v>
      </c>
      <c r="J1308" t="str">
        <f ca="1">UPPER(Tabela1[[#This Row],[Município]])</f>
        <v>BENTO GONÇALVES</v>
      </c>
      <c r="K1308" t="s">
        <v>761</v>
      </c>
      <c r="L1308">
        <v>1</v>
      </c>
    </row>
    <row r="1309" spans="1:12" x14ac:dyDescent="0.25">
      <c r="A1309">
        <v>12017</v>
      </c>
      <c r="B1309">
        <v>2</v>
      </c>
      <c r="C1309" s="1">
        <v>88648761000103</v>
      </c>
      <c r="D1309">
        <v>13</v>
      </c>
      <c r="E1309" t="s">
        <v>2</v>
      </c>
      <c r="F1309">
        <v>13</v>
      </c>
      <c r="G1309" t="str">
        <f ca="1">UPPER(Tabela1[[#This Row],[Instituição de Ensino]])</f>
        <v>UNIVERSIDADE DE CAXIAS DO SUL</v>
      </c>
      <c r="H1309">
        <v>586</v>
      </c>
      <c r="I1309" t="str">
        <f ca="1">UPPER(Tabela1[[#This Row],[Nome do Campus]])</f>
        <v>CAMPUS UNIVERSITÁRIO DE VACARIA</v>
      </c>
      <c r="J1309" t="str">
        <f ca="1">UPPER(Tabela1[[#This Row],[Município]])</f>
        <v>VACARIA</v>
      </c>
      <c r="K1309" t="s">
        <v>761</v>
      </c>
      <c r="L1309">
        <v>1</v>
      </c>
    </row>
    <row r="1310" spans="1:12" x14ac:dyDescent="0.25">
      <c r="A1310">
        <v>12017</v>
      </c>
      <c r="B1310">
        <v>2</v>
      </c>
      <c r="C1310" s="1">
        <v>88648761000103</v>
      </c>
      <c r="D1310">
        <v>13</v>
      </c>
      <c r="E1310" t="s">
        <v>2</v>
      </c>
      <c r="F1310">
        <v>13</v>
      </c>
      <c r="G1310" t="str">
        <f ca="1">UPPER(Tabela1[[#This Row],[Instituição de Ensino]])</f>
        <v>UNIVERSIDADE DE CAXIAS DO SUL</v>
      </c>
      <c r="H1310">
        <v>606</v>
      </c>
      <c r="I1310" t="str">
        <f ca="1">UPPER(Tabela1[[#This Row],[Nome do Campus]])</f>
        <v>CAMPUS UNIVERSITÁRIO DE GUAPORÉ</v>
      </c>
      <c r="J1310" t="str">
        <f ca="1">UPPER(Tabela1[[#This Row],[Município]])</f>
        <v>GUAPORÉ</v>
      </c>
      <c r="K1310" t="s">
        <v>761</v>
      </c>
      <c r="L1310">
        <v>1</v>
      </c>
    </row>
    <row r="1311" spans="1:12" x14ac:dyDescent="0.25">
      <c r="A1311">
        <v>12017</v>
      </c>
      <c r="B1311">
        <v>2</v>
      </c>
      <c r="C1311" s="1">
        <v>88648761000103</v>
      </c>
      <c r="D1311">
        <v>13</v>
      </c>
      <c r="E1311" t="s">
        <v>2</v>
      </c>
      <c r="F1311">
        <v>13</v>
      </c>
      <c r="G1311" t="str">
        <f ca="1">UPPER(Tabela1[[#This Row],[Instituição de Ensino]])</f>
        <v>UNIVERSIDADE DE CAXIAS DO SUL</v>
      </c>
      <c r="H1311">
        <v>1003692</v>
      </c>
      <c r="I1311" t="str">
        <f ca="1">UPPER(Tabela1[[#This Row],[Nome do Campus]])</f>
        <v>CAMPUS SEDE</v>
      </c>
      <c r="J1311" t="str">
        <f ca="1">UPPER(Tabela1[[#This Row],[Município]])</f>
        <v>CAXIAS DO SUL</v>
      </c>
      <c r="K1311" t="s">
        <v>761</v>
      </c>
      <c r="L1311">
        <v>9</v>
      </c>
    </row>
    <row r="1312" spans="1:12" x14ac:dyDescent="0.25">
      <c r="A1312">
        <v>12017</v>
      </c>
      <c r="B1312">
        <v>2</v>
      </c>
      <c r="C1312" s="1">
        <v>88665914000112</v>
      </c>
      <c r="D1312">
        <v>1843</v>
      </c>
      <c r="E1312" t="s">
        <v>515</v>
      </c>
      <c r="F1312">
        <v>2826</v>
      </c>
      <c r="G1312" t="str">
        <f ca="1">UPPER(Tabela1[[#This Row],[Instituição de Ensino]])</f>
        <v>FACULDADE NOSSA SENHORA DE FÁTIMA</v>
      </c>
      <c r="H1312">
        <v>659314</v>
      </c>
      <c r="I1312" t="str">
        <f ca="1">UPPER(Tabela1[[#This Row],[Nome do Campus]])</f>
        <v>UNIDADE SEDE</v>
      </c>
      <c r="J1312" t="str">
        <f ca="1">UPPER(Tabela1[[#This Row],[Município]])</f>
        <v>CAXIAS DO SUL</v>
      </c>
      <c r="K1312" t="s">
        <v>761</v>
      </c>
      <c r="L1312">
        <v>3</v>
      </c>
    </row>
    <row r="1313" spans="1:12" x14ac:dyDescent="0.25">
      <c r="A1313">
        <v>12017</v>
      </c>
      <c r="B1313">
        <v>2</v>
      </c>
      <c r="C1313" s="1">
        <v>89436620000181</v>
      </c>
      <c r="D1313">
        <v>1623</v>
      </c>
      <c r="E1313" t="s">
        <v>486</v>
      </c>
      <c r="F1313">
        <v>2488</v>
      </c>
      <c r="G1313" t="str">
        <f ca="1">UPPER(Tabela1[[#This Row],[Instituição de Ensino]])</f>
        <v>FACULDADE ANGLICANA DE ERECHIM</v>
      </c>
      <c r="H1313">
        <v>659175</v>
      </c>
      <c r="I1313" t="str">
        <f ca="1">UPPER(Tabela1[[#This Row],[Nome do Campus]])</f>
        <v>CAMPUS - ERECHIM - CENTRO</v>
      </c>
      <c r="J1313" t="str">
        <f ca="1">UPPER(Tabela1[[#This Row],[Município]])</f>
        <v>ERECHIM</v>
      </c>
      <c r="K1313" t="s">
        <v>761</v>
      </c>
      <c r="L1313">
        <v>3</v>
      </c>
    </row>
    <row r="1314" spans="1:12" x14ac:dyDescent="0.25">
      <c r="A1314">
        <v>12017</v>
      </c>
      <c r="B1314">
        <v>2</v>
      </c>
      <c r="C1314" s="1">
        <v>90738014000108</v>
      </c>
      <c r="D1314">
        <v>370</v>
      </c>
      <c r="E1314" t="s">
        <v>165</v>
      </c>
      <c r="F1314">
        <v>532</v>
      </c>
      <c r="G1314" t="str">
        <f ca="1">UPPER(Tabela1[[#This Row],[Instituição de Ensino]])</f>
        <v>UNIVERSIDADE REGIONAL DO NOROESTE DO ESTADO DO RIO GRANDE DO SUL</v>
      </c>
      <c r="H1314">
        <v>597</v>
      </c>
      <c r="I1314" t="str">
        <f ca="1">UPPER(Tabela1[[#This Row],[Nome do Campus]])</f>
        <v>CAMPUS SANTA ROSA</v>
      </c>
      <c r="J1314" t="str">
        <f ca="1">UPPER(Tabela1[[#This Row],[Município]])</f>
        <v>SANTA ROSA</v>
      </c>
      <c r="K1314" t="s">
        <v>761</v>
      </c>
      <c r="L1314">
        <v>1</v>
      </c>
    </row>
    <row r="1315" spans="1:12" x14ac:dyDescent="0.25">
      <c r="A1315">
        <v>12017</v>
      </c>
      <c r="B1315">
        <v>2</v>
      </c>
      <c r="C1315" s="1">
        <v>90738014000108</v>
      </c>
      <c r="D1315">
        <v>370</v>
      </c>
      <c r="E1315" t="s">
        <v>165</v>
      </c>
      <c r="F1315">
        <v>532</v>
      </c>
      <c r="G1315" t="str">
        <f ca="1">UPPER(Tabela1[[#This Row],[Instituição de Ensino]])</f>
        <v>UNIVERSIDADE REGIONAL DO NOROESTE DO ESTADO DO RIO GRANDE DO SUL</v>
      </c>
      <c r="H1315">
        <v>598</v>
      </c>
      <c r="I1315" t="str">
        <f ca="1">UPPER(Tabela1[[#This Row],[Nome do Campus]])</f>
        <v>CAMPUS PANAMBI</v>
      </c>
      <c r="J1315" t="str">
        <f ca="1">UPPER(Tabela1[[#This Row],[Município]])</f>
        <v>PANAMBI</v>
      </c>
      <c r="K1315" t="s">
        <v>761</v>
      </c>
      <c r="L1315">
        <v>2</v>
      </c>
    </row>
    <row r="1316" spans="1:12" x14ac:dyDescent="0.25">
      <c r="A1316">
        <v>12017</v>
      </c>
      <c r="B1316">
        <v>2</v>
      </c>
      <c r="C1316" s="1">
        <v>90738014000108</v>
      </c>
      <c r="D1316">
        <v>370</v>
      </c>
      <c r="E1316" t="s">
        <v>165</v>
      </c>
      <c r="F1316">
        <v>532</v>
      </c>
      <c r="G1316" t="str">
        <f ca="1">UPPER(Tabela1[[#This Row],[Instituição de Ensino]])</f>
        <v>UNIVERSIDADE REGIONAL DO NOROESTE DO ESTADO DO RIO GRANDE DO SUL</v>
      </c>
      <c r="H1316">
        <v>2563</v>
      </c>
      <c r="I1316" t="str">
        <f ca="1">UPPER(Tabela1[[#This Row],[Nome do Campus]])</f>
        <v>SEDE IJUÍ I</v>
      </c>
      <c r="J1316" t="str">
        <f ca="1">UPPER(Tabela1[[#This Row],[Município]])</f>
        <v>IJUÍ</v>
      </c>
      <c r="K1316" t="s">
        <v>761</v>
      </c>
      <c r="L1316">
        <v>11</v>
      </c>
    </row>
    <row r="1317" spans="1:12" x14ac:dyDescent="0.25">
      <c r="A1317">
        <v>12017</v>
      </c>
      <c r="B1317">
        <v>2</v>
      </c>
      <c r="C1317" s="1">
        <v>90738014000108</v>
      </c>
      <c r="D1317">
        <v>370</v>
      </c>
      <c r="E1317" t="s">
        <v>165</v>
      </c>
      <c r="F1317">
        <v>532</v>
      </c>
      <c r="G1317" t="str">
        <f ca="1">UPPER(Tabela1[[#This Row],[Instituição de Ensino]])</f>
        <v>UNIVERSIDADE REGIONAL DO NOROESTE DO ESTADO DO RIO GRANDE DO SUL</v>
      </c>
      <c r="H1317">
        <v>657956</v>
      </c>
      <c r="I1317" t="str">
        <f ca="1">UPPER(Tabela1[[#This Row],[Nome do Campus]])</f>
        <v>CAMPUS IJUÍ II</v>
      </c>
      <c r="J1317" t="str">
        <f ca="1">UPPER(Tabela1[[#This Row],[Município]])</f>
        <v>IJUÍ</v>
      </c>
      <c r="K1317" t="s">
        <v>761</v>
      </c>
      <c r="L1317">
        <v>4</v>
      </c>
    </row>
    <row r="1318" spans="1:12" x14ac:dyDescent="0.25">
      <c r="A1318">
        <v>12017</v>
      </c>
      <c r="B1318">
        <v>2</v>
      </c>
      <c r="C1318" s="1">
        <v>90738014000108</v>
      </c>
      <c r="D1318">
        <v>370</v>
      </c>
      <c r="E1318" t="s">
        <v>165</v>
      </c>
      <c r="F1318">
        <v>532</v>
      </c>
      <c r="G1318" t="str">
        <f ca="1">UPPER(Tabela1[[#This Row],[Instituição de Ensino]])</f>
        <v>UNIVERSIDADE REGIONAL DO NOROESTE DO ESTADO DO RIO GRANDE DO SUL</v>
      </c>
      <c r="H1318">
        <v>1052299</v>
      </c>
      <c r="I1318" t="str">
        <f ca="1">UPPER(Tabela1[[#This Row],[Nome do Campus]])</f>
        <v>CAMPUS IJUI III</v>
      </c>
      <c r="J1318" t="str">
        <f ca="1">UPPER(Tabela1[[#This Row],[Município]])</f>
        <v>IJUÍ</v>
      </c>
      <c r="K1318" t="s">
        <v>761</v>
      </c>
      <c r="L1318">
        <v>1</v>
      </c>
    </row>
    <row r="1319" spans="1:12" x14ac:dyDescent="0.25">
      <c r="A1319">
        <v>12017</v>
      </c>
      <c r="B1319">
        <v>2</v>
      </c>
      <c r="C1319" s="1">
        <v>91109660000160</v>
      </c>
      <c r="D1319">
        <v>943</v>
      </c>
      <c r="E1319" t="s">
        <v>311</v>
      </c>
      <c r="F1319">
        <v>1427</v>
      </c>
      <c r="G1319" t="str">
        <f ca="1">UPPER(Tabela1[[#This Row],[Instituição de Ensino]])</f>
        <v>CENTRO UNIVERSITÁRIO DA SERRA GAÚCHA</v>
      </c>
      <c r="H1319">
        <v>136755</v>
      </c>
      <c r="I1319" t="str">
        <f ca="1">UPPER(Tabela1[[#This Row],[Nome do Campus]])</f>
        <v>FACULDADE DA SERRA GAÚCHA</v>
      </c>
      <c r="J1319" t="str">
        <f ca="1">UPPER(Tabela1[[#This Row],[Município]])</f>
        <v>CAXIAS DO SUL</v>
      </c>
      <c r="K1319" t="s">
        <v>761</v>
      </c>
      <c r="L1319">
        <v>14</v>
      </c>
    </row>
    <row r="1320" spans="1:12" x14ac:dyDescent="0.25">
      <c r="A1320">
        <v>12017</v>
      </c>
      <c r="B1320">
        <v>2</v>
      </c>
      <c r="C1320" s="1">
        <v>91344077000134</v>
      </c>
      <c r="D1320">
        <v>1443</v>
      </c>
      <c r="E1320" t="s">
        <v>462</v>
      </c>
      <c r="F1320">
        <v>2198</v>
      </c>
      <c r="G1320" t="str">
        <f ca="1">UPPER(Tabela1[[#This Row],[Instituição de Ensino]])</f>
        <v>FACULDADE MONTEIRO LOBATO</v>
      </c>
      <c r="H1320">
        <v>659036</v>
      </c>
      <c r="I1320" t="str">
        <f ca="1">UPPER(Tabela1[[#This Row],[Nome do Campus]])</f>
        <v>CAMPUS  - PORTO ALEGRE - CENTRO</v>
      </c>
      <c r="J1320" t="str">
        <f ca="1">UPPER(Tabela1[[#This Row],[Município]])</f>
        <v>PORTO ALEGRE</v>
      </c>
      <c r="K1320" t="s">
        <v>761</v>
      </c>
      <c r="L1320">
        <v>1</v>
      </c>
    </row>
    <row r="1321" spans="1:12" x14ac:dyDescent="0.25">
      <c r="A1321">
        <v>12017</v>
      </c>
      <c r="B1321">
        <v>2</v>
      </c>
      <c r="C1321" s="1">
        <v>91693531000162</v>
      </c>
      <c r="D1321">
        <v>23</v>
      </c>
      <c r="E1321" t="s">
        <v>8</v>
      </c>
      <c r="F1321">
        <v>23</v>
      </c>
      <c r="G1321" t="str">
        <f ca="1">UPPER(Tabela1[[#This Row],[Instituição de Ensino]])</f>
        <v>UNIVERSIDADE FEEVALE</v>
      </c>
      <c r="H1321">
        <v>685737</v>
      </c>
      <c r="I1321" t="str">
        <f ca="1">UPPER(Tabela1[[#This Row],[Nome do Campus]])</f>
        <v>CAMPUS  - NOVO HAMBURGO - HAMBURGO VELHO</v>
      </c>
      <c r="J1321" t="str">
        <f ca="1">UPPER(Tabela1[[#This Row],[Município]])</f>
        <v>NOVO HAMBURGO</v>
      </c>
      <c r="K1321" t="s">
        <v>761</v>
      </c>
      <c r="L1321">
        <v>2</v>
      </c>
    </row>
    <row r="1322" spans="1:12" x14ac:dyDescent="0.25">
      <c r="A1322">
        <v>12017</v>
      </c>
      <c r="B1322">
        <v>2</v>
      </c>
      <c r="C1322" s="1">
        <v>91693531000162</v>
      </c>
      <c r="D1322">
        <v>23</v>
      </c>
      <c r="E1322" t="s">
        <v>8</v>
      </c>
      <c r="F1322">
        <v>23</v>
      </c>
      <c r="G1322" t="str">
        <f ca="1">UPPER(Tabela1[[#This Row],[Instituição de Ensino]])</f>
        <v>UNIVERSIDADE FEEVALE</v>
      </c>
      <c r="H1322">
        <v>692544</v>
      </c>
      <c r="I1322" t="str">
        <f ca="1">UPPER(Tabela1[[#This Row],[Nome do Campus]])</f>
        <v>SEDE</v>
      </c>
      <c r="J1322" t="str">
        <f ca="1">UPPER(Tabela1[[#This Row],[Município]])</f>
        <v>NOVO HAMBURGO</v>
      </c>
      <c r="K1322" t="s">
        <v>761</v>
      </c>
      <c r="L1322">
        <v>28</v>
      </c>
    </row>
    <row r="1323" spans="1:12" x14ac:dyDescent="0.25">
      <c r="A1323">
        <v>12017</v>
      </c>
      <c r="B1323">
        <v>2</v>
      </c>
      <c r="C1323" s="1">
        <v>92034321000125</v>
      </c>
      <c r="D1323">
        <v>20</v>
      </c>
      <c r="E1323" t="s">
        <v>5</v>
      </c>
      <c r="F1323">
        <v>20</v>
      </c>
      <c r="G1323" t="str">
        <f ca="1">UPPER(Tabela1[[#This Row],[Instituição de Ensino]])</f>
        <v>UNIVERSIDADE DE PASSO FUNDO</v>
      </c>
      <c r="H1323">
        <v>295</v>
      </c>
      <c r="I1323" t="str">
        <f ca="1">UPPER(Tabela1[[#This Row],[Nome do Campus]])</f>
        <v>UPF CAMPUS LAGOA VERMELHA</v>
      </c>
      <c r="J1323" t="str">
        <f ca="1">UPPER(Tabela1[[#This Row],[Município]])</f>
        <v>LAGOA VERMELHA</v>
      </c>
      <c r="K1323" t="s">
        <v>761</v>
      </c>
      <c r="L1323">
        <v>5</v>
      </c>
    </row>
    <row r="1324" spans="1:12" x14ac:dyDescent="0.25">
      <c r="A1324">
        <v>12017</v>
      </c>
      <c r="B1324">
        <v>2</v>
      </c>
      <c r="C1324" s="1">
        <v>92034321000125</v>
      </c>
      <c r="D1324">
        <v>20</v>
      </c>
      <c r="E1324" t="s">
        <v>5</v>
      </c>
      <c r="F1324">
        <v>20</v>
      </c>
      <c r="G1324" t="str">
        <f ca="1">UPPER(Tabela1[[#This Row],[Instituição de Ensino]])</f>
        <v>UNIVERSIDADE DE PASSO FUNDO</v>
      </c>
      <c r="H1324">
        <v>657682</v>
      </c>
      <c r="I1324" t="str">
        <f ca="1">UPPER(Tabela1[[#This Row],[Nome do Campus]])</f>
        <v>UPF CAMPUS I</v>
      </c>
      <c r="J1324" t="str">
        <f ca="1">UPPER(Tabela1[[#This Row],[Município]])</f>
        <v>PASSO FUNDO</v>
      </c>
      <c r="K1324" t="s">
        <v>761</v>
      </c>
      <c r="L1324">
        <v>4</v>
      </c>
    </row>
    <row r="1325" spans="1:12" x14ac:dyDescent="0.25">
      <c r="A1325">
        <v>12017</v>
      </c>
      <c r="B1325">
        <v>2</v>
      </c>
      <c r="C1325" s="1">
        <v>92247097000150</v>
      </c>
      <c r="D1325">
        <v>3267</v>
      </c>
      <c r="E1325" t="s">
        <v>646</v>
      </c>
      <c r="F1325">
        <v>5107</v>
      </c>
      <c r="G1325" t="str">
        <f ca="1">UPPER(Tabela1[[#This Row],[Instituição de Ensino]])</f>
        <v>FACULDADE SOGIPA DE EDUCAÇÃO FÍSICA</v>
      </c>
      <c r="H1325">
        <v>1068229</v>
      </c>
      <c r="I1325" t="str">
        <f ca="1">UPPER(Tabela1[[#This Row],[Nome do Campus]])</f>
        <v>SOGIPA PORTO ALEGRE</v>
      </c>
      <c r="J1325" t="str">
        <f ca="1">UPPER(Tabela1[[#This Row],[Município]])</f>
        <v>PORTO ALEGRE</v>
      </c>
      <c r="K1325" t="s">
        <v>761</v>
      </c>
      <c r="L1325">
        <v>1</v>
      </c>
    </row>
    <row r="1326" spans="1:12" x14ac:dyDescent="0.25">
      <c r="A1326">
        <v>12017</v>
      </c>
      <c r="B1326">
        <v>2</v>
      </c>
      <c r="C1326" s="1">
        <v>92741990000137</v>
      </c>
      <c r="D1326">
        <v>417</v>
      </c>
      <c r="E1326" t="s">
        <v>177</v>
      </c>
      <c r="F1326">
        <v>641</v>
      </c>
      <c r="G1326" t="str">
        <f ca="1">UPPER(Tabela1[[#This Row],[Instituição de Ensino]])</f>
        <v>CENTRO UNIVERSITÁRIO LA SALLE</v>
      </c>
      <c r="H1326">
        <v>2000211</v>
      </c>
      <c r="I1326" t="str">
        <f ca="1">UPPER(Tabela1[[#This Row],[Nome do Campus]])</f>
        <v>CANOAS (SEDE)</v>
      </c>
      <c r="J1326" t="str">
        <f ca="1">UPPER(Tabela1[[#This Row],[Município]])</f>
        <v>CANOAS</v>
      </c>
      <c r="K1326" t="s">
        <v>761</v>
      </c>
      <c r="L1326">
        <v>7</v>
      </c>
    </row>
    <row r="1327" spans="1:12" x14ac:dyDescent="0.25">
      <c r="A1327">
        <v>12017</v>
      </c>
      <c r="B1327">
        <v>2</v>
      </c>
      <c r="C1327" s="1">
        <v>92741990000137</v>
      </c>
      <c r="D1327">
        <v>417</v>
      </c>
      <c r="E1327" t="s">
        <v>177</v>
      </c>
      <c r="F1327">
        <v>2676</v>
      </c>
      <c r="G1327" t="str">
        <f ca="1">UPPER(Tabela1[[#This Row],[Instituição de Ensino]])</f>
        <v>FACULDADE LA SALLE</v>
      </c>
      <c r="H1327">
        <v>659261</v>
      </c>
      <c r="I1327" t="str">
        <f ca="1">UPPER(Tabela1[[#This Row],[Nome do Campus]])</f>
        <v>FACULDADE LA SALLE</v>
      </c>
      <c r="J1327" t="str">
        <f ca="1">UPPER(Tabela1[[#This Row],[Município]])</f>
        <v>MANAUS</v>
      </c>
      <c r="K1327" t="s">
        <v>777</v>
      </c>
      <c r="L1327">
        <v>4</v>
      </c>
    </row>
    <row r="1328" spans="1:12" x14ac:dyDescent="0.25">
      <c r="A1328">
        <v>12017</v>
      </c>
      <c r="B1328">
        <v>2</v>
      </c>
      <c r="C1328" s="1">
        <v>92822741000176</v>
      </c>
      <c r="D1328">
        <v>1391</v>
      </c>
      <c r="E1328" t="s">
        <v>453</v>
      </c>
      <c r="F1328">
        <v>2113</v>
      </c>
      <c r="G1328" t="str">
        <f ca="1">UPPER(Tabela1[[#This Row],[Instituição de Ensino]])</f>
        <v>FACULDADE DOM BOSCO DE PORTO ALEGRE</v>
      </c>
      <c r="H1328">
        <v>658983</v>
      </c>
      <c r="I1328" t="str">
        <f ca="1">UPPER(Tabela1[[#This Row],[Nome do Campus]])</f>
        <v>FACULDADE DOM BOSCO DE PORTO ALEGRE</v>
      </c>
      <c r="J1328" t="str">
        <f ca="1">UPPER(Tabela1[[#This Row],[Município]])</f>
        <v>PORTO ALEGRE</v>
      </c>
      <c r="K1328" t="s">
        <v>761</v>
      </c>
      <c r="L1328">
        <v>12</v>
      </c>
    </row>
    <row r="1329" spans="1:12" x14ac:dyDescent="0.25">
      <c r="A1329">
        <v>12017</v>
      </c>
      <c r="B1329">
        <v>2</v>
      </c>
      <c r="C1329" s="1">
        <v>92928845000160</v>
      </c>
      <c r="D1329">
        <v>311</v>
      </c>
      <c r="E1329" t="s">
        <v>127</v>
      </c>
      <c r="F1329">
        <v>446</v>
      </c>
      <c r="G1329" t="str">
        <f ca="1">UPPER(Tabela1[[#This Row],[Instituição de Ensino]])</f>
        <v>UNIVERSIDADE DE CRUZ ALTA</v>
      </c>
      <c r="H1329">
        <v>1392</v>
      </c>
      <c r="I1329" t="str">
        <f ca="1">UPPER(Tabela1[[#This Row],[Nome do Campus]])</f>
        <v>POLO NA SEDE</v>
      </c>
      <c r="J1329" t="str">
        <f ca="1">UPPER(Tabela1[[#This Row],[Município]])</f>
        <v>CRUZ ALTA</v>
      </c>
      <c r="K1329" t="s">
        <v>761</v>
      </c>
      <c r="L1329">
        <v>1</v>
      </c>
    </row>
    <row r="1330" spans="1:12" x14ac:dyDescent="0.25">
      <c r="A1330">
        <v>12017</v>
      </c>
      <c r="B1330">
        <v>2</v>
      </c>
      <c r="C1330" s="1">
        <v>92931377000182</v>
      </c>
      <c r="D1330">
        <v>2014</v>
      </c>
      <c r="E1330" t="s">
        <v>539</v>
      </c>
      <c r="F1330">
        <v>3171</v>
      </c>
      <c r="G1330" t="str">
        <f ca="1">UPPER(Tabela1[[#This Row],[Instituição de Ensino]])</f>
        <v>FACULDADE EQUIPE</v>
      </c>
      <c r="H1330">
        <v>659398</v>
      </c>
      <c r="I1330" t="str">
        <f ca="1">UPPER(Tabela1[[#This Row],[Nome do Campus]])</f>
        <v>UNIDADE SEDE</v>
      </c>
      <c r="J1330" t="str">
        <f ca="1">UPPER(Tabela1[[#This Row],[Município]])</f>
        <v>SAPUCAIA DO SUL</v>
      </c>
      <c r="K1330" t="s">
        <v>761</v>
      </c>
      <c r="L1330">
        <v>1</v>
      </c>
    </row>
    <row r="1331" spans="1:12" x14ac:dyDescent="0.25">
      <c r="A1331">
        <v>12017</v>
      </c>
      <c r="B1331">
        <v>2</v>
      </c>
      <c r="C1331" s="1">
        <v>92959006000109</v>
      </c>
      <c r="D1331">
        <v>14</v>
      </c>
      <c r="E1331" t="s">
        <v>3</v>
      </c>
      <c r="F1331">
        <v>14</v>
      </c>
      <c r="G1331" t="str">
        <f ca="1">UPPER(Tabela1[[#This Row],[Instituição de Ensino]])</f>
        <v>UNIVERSIDADE DO VALE DO RIO DOS SINOS</v>
      </c>
      <c r="H1331">
        <v>657678</v>
      </c>
      <c r="I1331" t="str">
        <f ca="1">UPPER(Tabela1[[#This Row],[Nome do Campus]])</f>
        <v>SEDE</v>
      </c>
      <c r="J1331" t="str">
        <f ca="1">UPPER(Tabela1[[#This Row],[Município]])</f>
        <v>SÃO LEOPOLDO</v>
      </c>
      <c r="K1331" t="s">
        <v>761</v>
      </c>
      <c r="L1331">
        <v>16</v>
      </c>
    </row>
    <row r="1332" spans="1:12" x14ac:dyDescent="0.25">
      <c r="A1332">
        <v>12017</v>
      </c>
      <c r="B1332">
        <v>2</v>
      </c>
      <c r="C1332" s="1">
        <v>92959006000109</v>
      </c>
      <c r="D1332">
        <v>14</v>
      </c>
      <c r="E1332" t="s">
        <v>3</v>
      </c>
      <c r="F1332">
        <v>14</v>
      </c>
      <c r="G1332" t="str">
        <f ca="1">UPPER(Tabela1[[#This Row],[Instituição de Ensino]])</f>
        <v>UNIVERSIDADE DO VALE DO RIO DOS SINOS</v>
      </c>
      <c r="H1332">
        <v>1049099</v>
      </c>
      <c r="I1332" t="str">
        <f ca="1">UPPER(Tabela1[[#This Row],[Nome do Campus]])</f>
        <v>UNISINOS PORTO ALEGRE</v>
      </c>
      <c r="J1332" t="str">
        <f ca="1">UPPER(Tabela1[[#This Row],[Município]])</f>
        <v>PORTO ALEGRE</v>
      </c>
      <c r="K1332" t="s">
        <v>761</v>
      </c>
      <c r="L1332">
        <v>2</v>
      </c>
    </row>
    <row r="1333" spans="1:12" x14ac:dyDescent="0.25">
      <c r="A1333">
        <v>12017</v>
      </c>
      <c r="B1333">
        <v>2</v>
      </c>
      <c r="C1333" s="1">
        <v>93005494000188</v>
      </c>
      <c r="D1333">
        <v>304</v>
      </c>
      <c r="E1333" t="s">
        <v>122</v>
      </c>
      <c r="F1333">
        <v>4010</v>
      </c>
      <c r="G1333" t="str">
        <f ca="1">UPPER(Tabela1[[#This Row],[Instituição de Ensino]])</f>
        <v>CENTRO UNIVERSITÁRIO METODISTA</v>
      </c>
      <c r="H1333">
        <v>659713</v>
      </c>
      <c r="I1333" t="str">
        <f ca="1">UPPER(Tabela1[[#This Row],[Nome do Campus]])</f>
        <v>UNIDADE CENTRAL IPA</v>
      </c>
      <c r="J1333" t="str">
        <f ca="1">UPPER(Tabela1[[#This Row],[Município]])</f>
        <v>PORTO ALEGRE</v>
      </c>
      <c r="K1333" t="s">
        <v>761</v>
      </c>
      <c r="L1333">
        <v>4</v>
      </c>
    </row>
    <row r="1334" spans="1:12" x14ac:dyDescent="0.25">
      <c r="A1334">
        <v>12017</v>
      </c>
      <c r="B1334">
        <v>2</v>
      </c>
      <c r="C1334" s="1">
        <v>95438412000114</v>
      </c>
      <c r="D1334">
        <v>210</v>
      </c>
      <c r="E1334" t="s">
        <v>79</v>
      </c>
      <c r="F1334">
        <v>295</v>
      </c>
      <c r="G1334" t="str">
        <f ca="1">UPPER(Tabela1[[#This Row],[Instituição de Ensino]])</f>
        <v>UNIVERSIDADE DE SANTA CRUZ DO SUL</v>
      </c>
      <c r="H1334">
        <v>1781</v>
      </c>
      <c r="I1334" t="str">
        <f ca="1">UPPER(Tabela1[[#This Row],[Nome do Campus]])</f>
        <v>SOBRADINHO</v>
      </c>
      <c r="J1334" t="str">
        <f ca="1">UPPER(Tabela1[[#This Row],[Município]])</f>
        <v>SOBRADINHO</v>
      </c>
      <c r="K1334" t="s">
        <v>761</v>
      </c>
      <c r="L1334">
        <v>2</v>
      </c>
    </row>
    <row r="1335" spans="1:12" x14ac:dyDescent="0.25">
      <c r="A1335">
        <v>12017</v>
      </c>
      <c r="B1335">
        <v>2</v>
      </c>
      <c r="C1335" s="1">
        <v>95438412000114</v>
      </c>
      <c r="D1335">
        <v>210</v>
      </c>
      <c r="E1335" t="s">
        <v>79</v>
      </c>
      <c r="F1335">
        <v>295</v>
      </c>
      <c r="G1335" t="str">
        <f ca="1">UPPER(Tabela1[[#This Row],[Instituição de Ensino]])</f>
        <v>UNIVERSIDADE DE SANTA CRUZ DO SUL</v>
      </c>
      <c r="H1335">
        <v>143837</v>
      </c>
      <c r="I1335" t="str">
        <f ca="1">UPPER(Tabela1[[#This Row],[Nome do Campus]])</f>
        <v>MONTENEGRO</v>
      </c>
      <c r="J1335" t="str">
        <f ca="1">UPPER(Tabela1[[#This Row],[Município]])</f>
        <v>MONTENEGRO</v>
      </c>
      <c r="K1335" t="s">
        <v>761</v>
      </c>
      <c r="L1335">
        <v>1</v>
      </c>
    </row>
    <row r="1336" spans="1:12" x14ac:dyDescent="0.25">
      <c r="A1336">
        <v>12017</v>
      </c>
      <c r="B1336">
        <v>2</v>
      </c>
      <c r="C1336" s="1">
        <v>95438412000114</v>
      </c>
      <c r="D1336">
        <v>210</v>
      </c>
      <c r="E1336" t="s">
        <v>79</v>
      </c>
      <c r="F1336">
        <v>295</v>
      </c>
      <c r="G1336" t="str">
        <f ca="1">UPPER(Tabela1[[#This Row],[Instituição de Ensino]])</f>
        <v>UNIVERSIDADE DE SANTA CRUZ DO SUL</v>
      </c>
      <c r="H1336">
        <v>1002398</v>
      </c>
      <c r="I1336" t="str">
        <f ca="1">UPPER(Tabela1[[#This Row],[Nome do Campus]])</f>
        <v>SANTA CRUZ DO SUL (SEDE)</v>
      </c>
      <c r="J1336" t="str">
        <f ca="1">UPPER(Tabela1[[#This Row],[Município]])</f>
        <v>SANTA CRUZ DO SUL</v>
      </c>
      <c r="K1336" t="s">
        <v>761</v>
      </c>
      <c r="L1336">
        <v>19</v>
      </c>
    </row>
    <row r="1337" spans="1:12" x14ac:dyDescent="0.25">
      <c r="A1337">
        <v>12017</v>
      </c>
      <c r="B1337">
        <v>2</v>
      </c>
      <c r="C1337" s="1">
        <v>95606380000119</v>
      </c>
      <c r="D1337">
        <v>297</v>
      </c>
      <c r="E1337" t="s">
        <v>119</v>
      </c>
      <c r="F1337">
        <v>426</v>
      </c>
      <c r="G1337" t="str">
        <f ca="1">UPPER(Tabela1[[#This Row],[Instituição de Ensino]])</f>
        <v>CENTRO UNIVERSITÁRIO FRANCISCANO</v>
      </c>
      <c r="H1337">
        <v>657887</v>
      </c>
      <c r="I1337" t="str">
        <f ca="1">UPPER(Tabela1[[#This Row],[Nome do Campus]])</f>
        <v>CONJUNTO I</v>
      </c>
      <c r="J1337" t="str">
        <f ca="1">UPPER(Tabela1[[#This Row],[Município]])</f>
        <v>SANTA MARIA</v>
      </c>
      <c r="K1337" t="s">
        <v>761</v>
      </c>
      <c r="L1337">
        <v>3</v>
      </c>
    </row>
    <row r="1338" spans="1:12" x14ac:dyDescent="0.25">
      <c r="A1338">
        <v>12017</v>
      </c>
      <c r="B1338">
        <v>2</v>
      </c>
      <c r="C1338" s="1">
        <v>95817615000111</v>
      </c>
      <c r="D1338">
        <v>296</v>
      </c>
      <c r="E1338" t="s">
        <v>118</v>
      </c>
      <c r="F1338">
        <v>1842</v>
      </c>
      <c r="G1338" t="str">
        <f ca="1">UPPER(Tabela1[[#This Row],[Instituição de Ensino]])</f>
        <v>FACULDADES INTEGRADAS MACHADO DE ASSIS</v>
      </c>
      <c r="H1338">
        <v>6178</v>
      </c>
      <c r="I1338" t="str">
        <f ca="1">UPPER(Tabela1[[#This Row],[Nome do Campus]])</f>
        <v>UNIDADE SANTA ROSA</v>
      </c>
      <c r="J1338" t="str">
        <f ca="1">UPPER(Tabela1[[#This Row],[Município]])</f>
        <v>SANTA ROSA</v>
      </c>
      <c r="K1338" t="s">
        <v>761</v>
      </c>
      <c r="L1338">
        <v>1</v>
      </c>
    </row>
    <row r="1339" spans="1:12" x14ac:dyDescent="0.25">
      <c r="A1339">
        <v>12017</v>
      </c>
      <c r="B1339">
        <v>2</v>
      </c>
      <c r="C1339" s="1">
        <v>96216841000100</v>
      </c>
      <c r="D1339">
        <v>295</v>
      </c>
      <c r="E1339" t="s">
        <v>117</v>
      </c>
      <c r="F1339">
        <v>423</v>
      </c>
      <c r="G1339" t="str">
        <f ca="1">UPPER(Tabela1[[#This Row],[Instituição de Ensino]])</f>
        <v>UNIVERSIDADE REGIONAL INTEGRADA DO ALTO URUGUAI E DAS MISSÕES</v>
      </c>
      <c r="H1339">
        <v>224</v>
      </c>
      <c r="I1339" t="str">
        <f ca="1">UPPER(Tabela1[[#This Row],[Nome do Campus]])</f>
        <v>CAMPUS DE ERECHIM</v>
      </c>
      <c r="J1339" t="str">
        <f ca="1">UPPER(Tabela1[[#This Row],[Município]])</f>
        <v>ERECHIM</v>
      </c>
      <c r="K1339" t="s">
        <v>761</v>
      </c>
      <c r="L1339">
        <v>6</v>
      </c>
    </row>
    <row r="1340" spans="1:12" x14ac:dyDescent="0.25">
      <c r="A1340">
        <v>12017</v>
      </c>
      <c r="B1340">
        <v>2</v>
      </c>
      <c r="C1340" s="1">
        <v>96216841000100</v>
      </c>
      <c r="D1340">
        <v>295</v>
      </c>
      <c r="E1340" t="s">
        <v>117</v>
      </c>
      <c r="F1340">
        <v>423</v>
      </c>
      <c r="G1340" t="str">
        <f ca="1">UPPER(Tabela1[[#This Row],[Instituição de Ensino]])</f>
        <v>UNIVERSIDADE REGIONAL INTEGRADA DO ALTO URUGUAI E DAS MISSÕES</v>
      </c>
      <c r="H1340">
        <v>225</v>
      </c>
      <c r="I1340" t="str">
        <f ca="1">UPPER(Tabela1[[#This Row],[Nome do Campus]])</f>
        <v>CAMPUS DE FREDERICO WESTPHALEN</v>
      </c>
      <c r="J1340" t="str">
        <f ca="1">UPPER(Tabela1[[#This Row],[Município]])</f>
        <v>FREDERICO WESTPHALEN</v>
      </c>
      <c r="K1340" t="s">
        <v>761</v>
      </c>
      <c r="L1340">
        <v>11</v>
      </c>
    </row>
    <row r="1341" spans="1:12" x14ac:dyDescent="0.25">
      <c r="A1341">
        <v>12017</v>
      </c>
      <c r="B1341">
        <v>2</v>
      </c>
      <c r="C1341" s="1">
        <v>96216841000100</v>
      </c>
      <c r="D1341">
        <v>295</v>
      </c>
      <c r="E1341" t="s">
        <v>117</v>
      </c>
      <c r="F1341">
        <v>423</v>
      </c>
      <c r="G1341" t="str">
        <f ca="1">UPPER(Tabela1[[#This Row],[Instituição de Ensino]])</f>
        <v>UNIVERSIDADE REGIONAL INTEGRADA DO ALTO URUGUAI E DAS MISSÕES</v>
      </c>
      <c r="H1341">
        <v>226</v>
      </c>
      <c r="I1341" t="str">
        <f ca="1">UPPER(Tabela1[[#This Row],[Nome do Campus]])</f>
        <v>CAMPUS DE SANTO ÂNGELO</v>
      </c>
      <c r="J1341" t="str">
        <f ca="1">UPPER(Tabela1[[#This Row],[Município]])</f>
        <v>SANTO ÂNGELO</v>
      </c>
      <c r="K1341" t="s">
        <v>761</v>
      </c>
      <c r="L1341">
        <v>29</v>
      </c>
    </row>
    <row r="1342" spans="1:12" x14ac:dyDescent="0.25">
      <c r="A1342">
        <v>12017</v>
      </c>
      <c r="B1342">
        <v>2</v>
      </c>
      <c r="C1342" s="1">
        <v>96216841000100</v>
      </c>
      <c r="D1342">
        <v>295</v>
      </c>
      <c r="E1342" t="s">
        <v>117</v>
      </c>
      <c r="F1342">
        <v>423</v>
      </c>
      <c r="G1342" t="str">
        <f ca="1">UPPER(Tabela1[[#This Row],[Instituição de Ensino]])</f>
        <v>UNIVERSIDADE REGIONAL INTEGRADA DO ALTO URUGUAI E DAS MISSÕES</v>
      </c>
      <c r="H1342">
        <v>227</v>
      </c>
      <c r="I1342" t="str">
        <f ca="1">UPPER(Tabela1[[#This Row],[Nome do Campus]])</f>
        <v>CAMPUS DE SANTIAGO</v>
      </c>
      <c r="J1342" t="str">
        <f ca="1">UPPER(Tabela1[[#This Row],[Município]])</f>
        <v>SANTIAGO</v>
      </c>
      <c r="K1342" t="s">
        <v>761</v>
      </c>
      <c r="L1342">
        <v>34</v>
      </c>
    </row>
    <row r="1343" spans="1:12" x14ac:dyDescent="0.25">
      <c r="A1343">
        <v>12017</v>
      </c>
      <c r="B1343">
        <v>2</v>
      </c>
      <c r="C1343" s="1">
        <v>96216841000100</v>
      </c>
      <c r="D1343">
        <v>295</v>
      </c>
      <c r="E1343" t="s">
        <v>117</v>
      </c>
      <c r="F1343">
        <v>423</v>
      </c>
      <c r="G1343" t="str">
        <f ca="1">UPPER(Tabela1[[#This Row],[Instituição de Ensino]])</f>
        <v>UNIVERSIDADE REGIONAL INTEGRADA DO ALTO URUGUAI E DAS MISSÕES</v>
      </c>
      <c r="H1343">
        <v>600037</v>
      </c>
      <c r="I1343" t="str">
        <f ca="1">UPPER(Tabela1[[#This Row],[Nome do Campus]])</f>
        <v>CAMPUS II UNIDADE ERECHIM - DEMOLINER</v>
      </c>
      <c r="J1343" t="str">
        <f ca="1">UPPER(Tabela1[[#This Row],[Município]])</f>
        <v>ERECHIM</v>
      </c>
      <c r="K1343" t="s">
        <v>761</v>
      </c>
      <c r="L1343">
        <v>2</v>
      </c>
    </row>
    <row r="1344" spans="1:12" x14ac:dyDescent="0.25">
      <c r="A1344">
        <v>12017</v>
      </c>
      <c r="B1344">
        <v>2</v>
      </c>
      <c r="C1344" s="1">
        <v>96216841000100</v>
      </c>
      <c r="D1344">
        <v>295</v>
      </c>
      <c r="E1344" t="s">
        <v>117</v>
      </c>
      <c r="F1344">
        <v>423</v>
      </c>
      <c r="G1344" t="str">
        <f ca="1">UPPER(Tabela1[[#This Row],[Instituição de Ensino]])</f>
        <v>UNIVERSIDADE REGIONAL INTEGRADA DO ALTO URUGUAI E DAS MISSÕES</v>
      </c>
      <c r="H1344">
        <v>600038</v>
      </c>
      <c r="I1344" t="str">
        <f ca="1">UPPER(Tabela1[[#This Row],[Nome do Campus]])</f>
        <v>EXTENSÃO DE SÃO LUIZ GONZAGA</v>
      </c>
      <c r="J1344" t="str">
        <f ca="1">UPPER(Tabela1[[#This Row],[Município]])</f>
        <v>SÃO LUIZ GONZAGA</v>
      </c>
      <c r="K1344" t="s">
        <v>761</v>
      </c>
      <c r="L1344">
        <v>8</v>
      </c>
    </row>
    <row r="1345" spans="1:12" x14ac:dyDescent="0.25">
      <c r="A1345">
        <v>12017</v>
      </c>
      <c r="B1345">
        <v>2</v>
      </c>
      <c r="C1345" s="1">
        <v>96746441000106</v>
      </c>
      <c r="D1345">
        <v>915</v>
      </c>
      <c r="E1345" t="s">
        <v>303</v>
      </c>
      <c r="F1345">
        <v>1780</v>
      </c>
      <c r="G1345" t="str">
        <f ca="1">UPPER(Tabela1[[#This Row],[Instituição de Ensino]])</f>
        <v>FACULDADE HORIZONTINA</v>
      </c>
      <c r="H1345">
        <v>658759</v>
      </c>
      <c r="I1345" t="str">
        <f ca="1">UPPER(Tabela1[[#This Row],[Nome do Campus]])</f>
        <v>CAMPUS  - HORIZONTINA - CENTRO</v>
      </c>
      <c r="J1345" t="str">
        <f ca="1">UPPER(Tabela1[[#This Row],[Município]])</f>
        <v>HORIZONTINA</v>
      </c>
      <c r="K1345" t="s">
        <v>761</v>
      </c>
      <c r="L1345">
        <v>8</v>
      </c>
    </row>
    <row r="1346" spans="1:12" x14ac:dyDescent="0.25">
      <c r="A1346">
        <v>12017</v>
      </c>
      <c r="B1346">
        <v>2</v>
      </c>
      <c r="C1346" s="1">
        <v>96746441000106</v>
      </c>
      <c r="D1346">
        <v>915</v>
      </c>
      <c r="E1346" t="s">
        <v>303</v>
      </c>
      <c r="F1346">
        <v>1780</v>
      </c>
      <c r="G1346" t="str">
        <f ca="1">UPPER(Tabela1[[#This Row],[Instituição de Ensino]])</f>
        <v>FACULDADE HORIZONTINA</v>
      </c>
      <c r="H1346">
        <v>1038159</v>
      </c>
      <c r="I1346" t="str">
        <f ca="1">UPPER(Tabela1[[#This Row],[Nome do Campus]])</f>
        <v>CAMPUS ARNOLDO SCHNEIDER</v>
      </c>
      <c r="J1346" t="str">
        <f ca="1">UPPER(Tabela1[[#This Row],[Município]])</f>
        <v>HORIZONTINA</v>
      </c>
      <c r="K1346" t="s">
        <v>761</v>
      </c>
      <c r="L1346">
        <v>2</v>
      </c>
    </row>
    <row r="1347" spans="1:12" x14ac:dyDescent="0.25">
      <c r="A1347">
        <v>12017</v>
      </c>
      <c r="B1347">
        <v>2</v>
      </c>
      <c r="C1347" s="1">
        <v>97763593000180</v>
      </c>
      <c r="D1347">
        <v>459</v>
      </c>
      <c r="E1347" t="s">
        <v>195</v>
      </c>
      <c r="F1347">
        <v>5285</v>
      </c>
      <c r="G1347" t="str">
        <f ca="1">UPPER(Tabela1[[#This Row],[Instituição de Ensino]])</f>
        <v>FACULDADES INTEGRADAS DE TAQUARA</v>
      </c>
      <c r="H1347">
        <v>660041</v>
      </c>
      <c r="I1347" t="str">
        <f ca="1">UPPER(Tabela1[[#This Row],[Nome do Campus]])</f>
        <v>UNIDADE SEDE</v>
      </c>
      <c r="J1347" t="str">
        <f ca="1">UPPER(Tabela1[[#This Row],[Município]])</f>
        <v>TAQUARA</v>
      </c>
      <c r="K1347" t="s">
        <v>761</v>
      </c>
      <c r="L1347">
        <v>16</v>
      </c>
    </row>
    <row r="1348" spans="1:12" x14ac:dyDescent="0.25">
      <c r="A1348">
        <v>12017</v>
      </c>
      <c r="B1348">
        <v>2</v>
      </c>
      <c r="C1348" s="1">
        <v>98039852000197</v>
      </c>
      <c r="D1348">
        <v>209</v>
      </c>
      <c r="E1348" t="s">
        <v>78</v>
      </c>
      <c r="F1348">
        <v>294</v>
      </c>
      <c r="G1348" t="str">
        <f ca="1">UPPER(Tabela1[[#This Row],[Instituição de Ensino]])</f>
        <v>FACULDADE TRÊS DE MAIO</v>
      </c>
      <c r="H1348">
        <v>102258</v>
      </c>
      <c r="I1348" t="str">
        <f ca="1">UPPER(Tabela1[[#This Row],[Nome do Campus]])</f>
        <v>UNIDADE SEDE</v>
      </c>
      <c r="J1348" t="str">
        <f ca="1">UPPER(Tabela1[[#This Row],[Município]])</f>
        <v>TRÊS DE MAIO</v>
      </c>
      <c r="K1348" t="s">
        <v>761</v>
      </c>
      <c r="L1348">
        <v>1</v>
      </c>
    </row>
  </sheetData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2017 - por mes</vt:lpstr>
    </vt:vector>
  </TitlesOfParts>
  <Company>Ministério da Educação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Abda Gouveia de Albuquerque</dc:creator>
  <cp:lastModifiedBy>PRISCILA DA SILVA</cp:lastModifiedBy>
  <dcterms:created xsi:type="dcterms:W3CDTF">2017-03-14T15:12:09Z</dcterms:created>
  <dcterms:modified xsi:type="dcterms:W3CDTF">2017-05-31T12:30:29Z</dcterms:modified>
</cp:coreProperties>
</file>